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ate1904="1" defaultThemeVersion="166925"/>
  <mc:AlternateContent xmlns:mc="http://schemas.openxmlformats.org/markup-compatibility/2006">
    <mc:Choice Requires="x15">
      <x15ac:absPath xmlns:x15ac="http://schemas.microsoft.com/office/spreadsheetml/2010/11/ac" url="/Users/thomasengleman/Desktop/Tom’s Mac Mini/Senior League Files/Website Files/Active Web Files/HandiCal/"/>
    </mc:Choice>
  </mc:AlternateContent>
  <xr:revisionPtr revIDLastSave="0" documentId="13_ncr:1_{14C29A3E-BE91-4348-AC2D-1CF692B6A498}" xr6:coauthVersionLast="47" xr6:coauthVersionMax="47" xr10:uidLastSave="{00000000-0000-0000-0000-000000000000}"/>
  <bookViews>
    <workbookView xWindow="7140" yWindow="600" windowWidth="31260" windowHeight="17000" tabRatio="500" xr2:uid="{00000000-000D-0000-FFFF-FFFF00000000}"/>
  </bookViews>
  <sheets>
    <sheet name="Sheet1" sheetId="1" r:id="rId1"/>
  </sheets>
  <definedNames>
    <definedName name="_xlnm._FilterDatabase" localSheetId="0" hidden="1">Sheet1!$AJ$10:$AJ$33</definedName>
    <definedName name="_xlnm.Print_Area" localSheetId="0">Sheet1!$A$1:$F$21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F29" i="1"/>
  <c r="G29" i="1"/>
  <c r="H29" i="1"/>
  <c r="D3" i="1"/>
  <c r="F3" i="1"/>
  <c r="D2" i="1"/>
  <c r="F2" i="1"/>
  <c r="A2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K37" i="1" s="1"/>
  <c r="J29" i="1"/>
  <c r="I29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E29" i="1"/>
  <c r="A29" i="1"/>
  <c r="A37" i="1"/>
  <c r="A45" i="1"/>
  <c r="G30" i="1"/>
  <c r="T30" i="1"/>
  <c r="I30" i="1"/>
  <c r="F30" i="1"/>
  <c r="B3" i="1"/>
  <c r="N30" i="1"/>
  <c r="H30" i="1"/>
  <c r="R30" i="1"/>
  <c r="U30" i="1"/>
  <c r="M30" i="1"/>
  <c r="L30" i="1"/>
  <c r="Q30" i="1"/>
  <c r="W30" i="1"/>
  <c r="S30" i="1"/>
  <c r="Z30" i="1"/>
  <c r="Y30" i="1"/>
  <c r="P30" i="1"/>
  <c r="J30" i="1"/>
  <c r="X30" i="1"/>
  <c r="V30" i="1"/>
  <c r="O30" i="1"/>
  <c r="L37" i="1" l="1"/>
  <c r="F37" i="1"/>
  <c r="I37" i="1"/>
  <c r="B29" i="1" a="1"/>
  <c r="B29" i="1" s="1"/>
  <c r="C29" i="1" s="1"/>
  <c r="D7" i="1" s="1"/>
  <c r="E37" i="1"/>
  <c r="G37" i="1"/>
  <c r="D37" i="1" s="1"/>
  <c r="J37" i="1"/>
  <c r="K30" i="1"/>
  <c r="H37" i="1"/>
  <c r="C37" i="1" l="1" a="1"/>
  <c r="C37" i="1" s="1"/>
  <c r="C7" i="1"/>
  <c r="B7" i="1"/>
  <c r="B37" i="1"/>
  <c r="B45" i="1"/>
  <c r="C45" i="1" s="1"/>
  <c r="L45" i="1" s="1"/>
  <c r="G45" i="1" l="1"/>
  <c r="E45" i="1"/>
  <c r="J45" i="1"/>
  <c r="H45" i="1"/>
  <c r="I45" i="1"/>
  <c r="K45" i="1"/>
  <c r="F45" i="1"/>
  <c r="M45" i="1"/>
  <c r="D45" i="1" l="1"/>
  <c r="N45" i="1"/>
  <c r="F7" i="1" s="1"/>
  <c r="D29" i="1"/>
  <c r="E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<sst xmlns="http://schemas.openxmlformats.org/spreadsheetml/2006/main" count="135" uniqueCount="98">
  <si>
    <t>Avg. Score</t>
    <phoneticPr fontId="1" type="noConversion"/>
  </si>
  <si>
    <t>Round 2</t>
    <phoneticPr fontId="1" type="noConversion"/>
  </si>
  <si>
    <t>Round 3</t>
    <phoneticPr fontId="1" type="noConversion"/>
  </si>
  <si>
    <t>Round 4</t>
    <phoneticPr fontId="1" type="noConversion"/>
  </si>
  <si>
    <t>Golfer Name</t>
    <phoneticPr fontId="1" type="noConversion"/>
  </si>
  <si>
    <t># Scores</t>
  </si>
  <si>
    <t>Name</t>
  </si>
  <si>
    <t>GHIN Handicap Differentials</t>
  </si>
  <si>
    <t>Handicap</t>
  </si>
  <si>
    <t>3rd</t>
  </si>
  <si>
    <t>2nd</t>
  </si>
  <si>
    <t>4th</t>
  </si>
  <si>
    <t>5th</t>
  </si>
  <si>
    <t>7th</t>
  </si>
  <si>
    <t>8th</t>
  </si>
  <si>
    <t>Rounds</t>
  </si>
  <si>
    <t>Refer to the metholodogy below to determine how many eligible rounds are included.</t>
  </si>
  <si>
    <t>Average of the</t>
  </si>
  <si>
    <t>These are the lowest "differentials" calculated for the eligible rounds played.</t>
  </si>
  <si>
    <t xml:space="preserve">     Ten Best Scores v</t>
  </si>
  <si>
    <t># Eligible</t>
  </si>
  <si>
    <t>Scores</t>
  </si>
  <si>
    <t># Lowest</t>
  </si>
  <si>
    <t>Only the number of eligible rounds (lowest scores) are used to calculate handicaps.</t>
  </si>
  <si>
    <t>Round 21</t>
  </si>
  <si>
    <t>Lowest Score</t>
  </si>
  <si>
    <t>Round 1</t>
  </si>
  <si>
    <t>Round 14</t>
  </si>
  <si>
    <t>Round 19</t>
  </si>
  <si>
    <t>Round 20</t>
  </si>
  <si>
    <t>1st</t>
  </si>
  <si>
    <t>Course Rating</t>
  </si>
  <si>
    <t>Slope Rating</t>
  </si>
  <si>
    <t>Differentials</t>
  </si>
  <si>
    <t>Average</t>
  </si>
  <si>
    <t>Differential</t>
  </si>
  <si>
    <t>Avg. Score</t>
  </si>
  <si>
    <t>Dates &gt;</t>
  </si>
  <si>
    <t>Scores &gt;</t>
  </si>
  <si>
    <t>2025  Avg.</t>
  </si>
  <si>
    <t>Indexed</t>
  </si>
  <si>
    <t>Par</t>
  </si>
  <si>
    <t>Course Rating =</t>
  </si>
  <si>
    <t>Slope Rating =</t>
  </si>
  <si>
    <t>Indexed Handicap</t>
  </si>
  <si>
    <t>Differentials &gt;</t>
  </si>
  <si>
    <t>Round 5</t>
  </si>
  <si>
    <t>Round 6</t>
  </si>
  <si>
    <t>Round 7</t>
  </si>
  <si>
    <t>Round 8</t>
  </si>
  <si>
    <t>Round 9</t>
  </si>
  <si>
    <t>Round 10</t>
  </si>
  <si>
    <t>Round 11</t>
  </si>
  <si>
    <t>Round 12</t>
  </si>
  <si>
    <t>Round 13</t>
  </si>
  <si>
    <t>Round 15</t>
  </si>
  <si>
    <t>Round 16</t>
  </si>
  <si>
    <t>Round 17</t>
  </si>
  <si>
    <t>Round 18</t>
  </si>
  <si>
    <t>6th</t>
  </si>
  <si>
    <t>e.g. - If 11 Rounds are played, the three lowest "diferentials" are used.</t>
  </si>
  <si>
    <t>8 lowest scores</t>
  </si>
  <si>
    <t>List of All Scores and Handicap Differentials</t>
  </si>
  <si>
    <t xml:space="preserve">The following array of cells calculates each score's handicap differential. </t>
  </si>
  <si>
    <t>Lowest League Scores - Smallest to 8th Smallest</t>
  </si>
  <si>
    <t>Handicap Differentials of Lowest 8 Scores</t>
  </si>
  <si>
    <t xml:space="preserve"> </t>
  </si>
  <si>
    <t>Round 2</t>
  </si>
  <si>
    <t>Round 3</t>
  </si>
  <si>
    <t>Round 4</t>
  </si>
  <si>
    <t>Low-Score Calculations</t>
  </si>
  <si>
    <t>Your Name</t>
  </si>
  <si>
    <t>Gender</t>
  </si>
  <si>
    <t># Holes</t>
  </si>
  <si>
    <t>Extra Round</t>
  </si>
  <si>
    <t xml:space="preserve">After you play 20 rounds, if any score is lower than </t>
  </si>
  <si>
    <t>Par =</t>
  </si>
  <si>
    <t>Course</t>
  </si>
  <si>
    <t>Tee Area</t>
  </si>
  <si>
    <t># Holes:</t>
  </si>
  <si>
    <t>Tee Area:</t>
  </si>
  <si>
    <r>
      <rPr>
        <b/>
        <sz val="28"/>
        <color rgb="FFFF0000"/>
        <rFont val="Snell Roundhand"/>
        <family val="4"/>
      </rPr>
      <t xml:space="preserve">   HandiCal</t>
    </r>
    <r>
      <rPr>
        <b/>
        <sz val="28"/>
        <color theme="9" tint="-0.249977111117893"/>
        <rFont val="Calibri"/>
        <family val="2"/>
        <scheme val="minor"/>
      </rPr>
      <t xml:space="preserve">  Golf Handicap Calcuator</t>
    </r>
  </si>
  <si>
    <t>Twin Woods Golf Course</t>
  </si>
  <si>
    <t>Red</t>
  </si>
  <si>
    <t>Men</t>
  </si>
  <si>
    <t>White</t>
  </si>
  <si>
    <t>Women</t>
  </si>
  <si>
    <t>Golf Course Name</t>
  </si>
  <si>
    <t>Hcp. Index</t>
  </si>
  <si>
    <t>Lederach Golf Club</t>
  </si>
  <si>
    <t>Course Hcp.</t>
  </si>
  <si>
    <t>IMPORTANT: Use a separate calculator for each course.</t>
  </si>
  <si>
    <t xml:space="preserve">Golf Course Information </t>
  </si>
  <si>
    <t>Copy a line and paste it in the blue boxes above.</t>
  </si>
  <si>
    <t>Enter Golf Course Information in the Blue Boxes</t>
  </si>
  <si>
    <t xml:space="preserve">         Type Your Scores In The Green Boxes</t>
  </si>
  <si>
    <t>Three scores are required to display a handicap.</t>
  </si>
  <si>
    <r>
      <t xml:space="preserve">, type it in the </t>
    </r>
    <r>
      <rPr>
        <b/>
        <sz val="12"/>
        <color rgb="FFFF0000"/>
        <rFont val="Calibri (Body)"/>
      </rPr>
      <t>Extra Round</t>
    </r>
    <r>
      <rPr>
        <b/>
        <sz val="12"/>
        <color indexed="8"/>
        <rFont val="Calibri"/>
        <family val="2"/>
        <scheme val="minor"/>
      </rPr>
      <t xml:space="preserve"> box.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</si>
</sst>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0.0"/>
    <numFmt numFmtId="165" formatCode="0.000"/>
  </numFmts>
  <fonts count="51" x14ac:knownFonts="1">
    <font>
      <sz val="10"/>
      <name val="Verdana"/>
    </font>
    <font>
      <sz val="8"/>
      <name val="Verdana"/>
      <family val="2"/>
    </font>
    <font>
      <b/>
      <sz val="24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rgb="FFFFFF00"/>
      <name val="Calibri"/>
      <family val="2"/>
      <scheme val="minor"/>
    </font>
    <font>
      <sz val="10"/>
      <color rgb="FFFFFF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8"/>
      <color indexed="8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28"/>
      <name val="Snell Roundhand Black"/>
    </font>
    <font>
      <b/>
      <sz val="28"/>
      <color rgb="FF0070C0"/>
      <name val="Snell Roundhand Black"/>
    </font>
    <font>
      <sz val="28"/>
      <color rgb="FF0070C0"/>
      <name val="Snell Roundhand Black"/>
    </font>
    <font>
      <b/>
      <sz val="24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28"/>
      <color rgb="FF0070C0"/>
      <name val="Snell Roundhand"/>
      <family val="4"/>
    </font>
    <font>
      <b/>
      <sz val="16"/>
      <color indexed="8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</font>
    <font>
      <b/>
      <sz val="28"/>
      <color theme="9" tint="-0.249977111117893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sz val="10"/>
      <color indexed="8"/>
      <name val="Calibri (Body)"/>
    </font>
    <font>
      <sz val="10"/>
      <name val="Calibri"/>
      <family val="2"/>
    </font>
    <font>
      <b/>
      <sz val="14"/>
      <name val="Calibri"/>
      <family val="2"/>
    </font>
    <font>
      <b/>
      <sz val="28"/>
      <color rgb="FFFF0000"/>
      <name val="Snell Roundhand"/>
      <family val="4"/>
    </font>
    <font>
      <b/>
      <sz val="28"/>
      <color theme="9" tint="-0.249977111117893"/>
      <name val="Calibri"/>
      <family val="4"/>
      <scheme val="minor"/>
    </font>
    <font>
      <sz val="2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Verdana"/>
      <family val="2"/>
    </font>
    <font>
      <b/>
      <sz val="1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rgb="FFFF0000"/>
      <name val="Calibri (Body)"/>
    </font>
    <font>
      <b/>
      <sz val="28"/>
      <color rgb="FFFF0000"/>
      <name val="Calibri"/>
      <family val="2"/>
    </font>
    <font>
      <sz val="12"/>
      <color indexed="8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indexed="8"/>
      <name val="Calibri (Body)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3" fillId="0" borderId="0" xfId="0" applyFont="1"/>
    <xf numFmtId="0" fontId="5" fillId="0" borderId="0" xfId="0" applyFont="1"/>
    <xf numFmtId="0" fontId="3" fillId="0" borderId="0" xfId="0" applyFont="1" applyProtection="1">
      <protection locked="0"/>
    </xf>
    <xf numFmtId="1" fontId="3" fillId="0" borderId="0" xfId="0" applyNumberFormat="1" applyFont="1"/>
    <xf numFmtId="0" fontId="4" fillId="0" borderId="0" xfId="0" applyFont="1"/>
    <xf numFmtId="0" fontId="8" fillId="0" borderId="0" xfId="0" applyFont="1" applyProtection="1">
      <protection locked="0"/>
    </xf>
    <xf numFmtId="1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9" fillId="0" borderId="0" xfId="0" applyFont="1"/>
    <xf numFmtId="0" fontId="8" fillId="0" borderId="0" xfId="0" applyFont="1"/>
    <xf numFmtId="164" fontId="3" fillId="0" borderId="0" xfId="0" applyNumberFormat="1" applyFont="1" applyProtection="1">
      <protection locked="0"/>
    </xf>
    <xf numFmtId="0" fontId="12" fillId="0" borderId="0" xfId="0" applyFont="1" applyProtection="1">
      <protection locked="0"/>
    </xf>
    <xf numFmtId="0" fontId="14" fillId="0" borderId="0" xfId="0" applyFont="1" applyAlignment="1">
      <alignment horizontal="right"/>
    </xf>
    <xf numFmtId="164" fontId="13" fillId="0" borderId="0" xfId="0" applyNumberFormat="1" applyFont="1" applyAlignment="1">
      <alignment horizontal="left"/>
    </xf>
    <xf numFmtId="164" fontId="8" fillId="0" borderId="0" xfId="0" applyNumberFormat="1" applyFont="1"/>
    <xf numFmtId="164" fontId="8" fillId="0" borderId="0" xfId="0" applyNumberFormat="1" applyFont="1" applyProtection="1">
      <protection locked="0"/>
    </xf>
    <xf numFmtId="14" fontId="8" fillId="0" borderId="0" xfId="0" applyNumberFormat="1" applyFont="1" applyProtection="1">
      <protection locked="0"/>
    </xf>
    <xf numFmtId="0" fontId="6" fillId="0" borderId="0" xfId="0" applyFont="1"/>
    <xf numFmtId="0" fontId="6" fillId="0" borderId="0" xfId="0" applyFont="1" applyProtection="1">
      <protection locked="0"/>
    </xf>
    <xf numFmtId="1" fontId="8" fillId="0" borderId="0" xfId="0" applyNumberFormat="1" applyFont="1"/>
    <xf numFmtId="0" fontId="3" fillId="0" borderId="2" xfId="0" applyFont="1" applyBorder="1"/>
    <xf numFmtId="0" fontId="7" fillId="0" borderId="0" xfId="0" applyFont="1"/>
    <xf numFmtId="0" fontId="12" fillId="0" borderId="0" xfId="0" applyFont="1"/>
    <xf numFmtId="14" fontId="3" fillId="0" borderId="0" xfId="0" applyNumberFormat="1" applyFont="1"/>
    <xf numFmtId="0" fontId="3" fillId="0" borderId="3" xfId="0" applyFont="1" applyBorder="1"/>
    <xf numFmtId="0" fontId="18" fillId="0" borderId="0" xfId="0" applyFont="1" applyAlignment="1">
      <alignment horizontal="right"/>
    </xf>
    <xf numFmtId="0" fontId="18" fillId="0" borderId="0" xfId="0" applyFont="1" applyAlignment="1" applyProtection="1">
      <alignment horizontal="right"/>
      <protection locked="0"/>
    </xf>
    <xf numFmtId="164" fontId="18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0" fontId="10" fillId="0" borderId="0" xfId="0" applyFont="1" applyProtection="1">
      <protection locked="0"/>
    </xf>
    <xf numFmtId="1" fontId="10" fillId="0" borderId="0" xfId="0" applyNumberFormat="1" applyFont="1" applyProtection="1">
      <protection locked="0"/>
    </xf>
    <xf numFmtId="0" fontId="11" fillId="0" borderId="0" xfId="0" applyFont="1"/>
    <xf numFmtId="0" fontId="11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164" fontId="3" fillId="0" borderId="0" xfId="0" applyNumberFormat="1" applyFont="1"/>
    <xf numFmtId="14" fontId="6" fillId="0" borderId="0" xfId="0" applyNumberFormat="1" applyFont="1"/>
    <xf numFmtId="14" fontId="6" fillId="0" borderId="0" xfId="0" applyNumberFormat="1" applyFont="1" applyProtection="1">
      <protection locked="0"/>
    </xf>
    <xf numFmtId="0" fontId="7" fillId="0" borderId="0" xfId="0" applyFont="1" applyAlignment="1">
      <alignment horizontal="left"/>
    </xf>
    <xf numFmtId="0" fontId="19" fillId="0" borderId="0" xfId="0" applyFont="1" applyProtection="1">
      <protection locked="0"/>
    </xf>
    <xf numFmtId="164" fontId="11" fillId="0" borderId="1" xfId="0" applyNumberFormat="1" applyFont="1" applyBorder="1" applyAlignment="1" applyProtection="1">
      <alignment horizontal="center"/>
      <protection locked="0"/>
    </xf>
    <xf numFmtId="14" fontId="8" fillId="0" borderId="0" xfId="0" applyNumberFormat="1" applyFont="1"/>
    <xf numFmtId="1" fontId="8" fillId="0" borderId="0" xfId="0" applyNumberFormat="1" applyFont="1" applyAlignment="1">
      <alignment horizontal="right"/>
    </xf>
    <xf numFmtId="14" fontId="21" fillId="0" borderId="0" xfId="0" applyNumberFormat="1" applyFont="1" applyAlignment="1">
      <alignment horizontal="left"/>
    </xf>
    <xf numFmtId="164" fontId="22" fillId="0" borderId="0" xfId="0" applyNumberFormat="1" applyFont="1" applyAlignment="1" applyProtection="1">
      <alignment horizontal="left"/>
      <protection locked="0"/>
    </xf>
    <xf numFmtId="0" fontId="23" fillId="0" borderId="0" xfId="0" applyFont="1"/>
    <xf numFmtId="1" fontId="11" fillId="0" borderId="1" xfId="0" applyNumberFormat="1" applyFont="1" applyBorder="1" applyAlignment="1" applyProtection="1">
      <alignment horizontal="center"/>
      <protection locked="0"/>
    </xf>
    <xf numFmtId="0" fontId="25" fillId="0" borderId="0" xfId="0" applyFont="1" applyAlignment="1">
      <alignment horizontal="left" vertical="center"/>
    </xf>
    <xf numFmtId="0" fontId="16" fillId="0" borderId="1" xfId="0" applyFont="1" applyBorder="1" applyAlignment="1">
      <alignment horizontal="center"/>
    </xf>
    <xf numFmtId="0" fontId="26" fillId="0" borderId="0" xfId="0" applyFont="1" applyAlignment="1">
      <alignment horizontal="left" vertical="center"/>
    </xf>
    <xf numFmtId="0" fontId="24" fillId="0" borderId="0" xfId="0" applyFont="1" applyAlignment="1">
      <alignment horizontal="right"/>
    </xf>
    <xf numFmtId="14" fontId="24" fillId="0" borderId="0" xfId="0" applyNumberFormat="1" applyFont="1" applyAlignment="1">
      <alignment horizontal="left"/>
    </xf>
    <xf numFmtId="0" fontId="15" fillId="0" borderId="0" xfId="0" applyFont="1" applyProtection="1">
      <protection locked="0"/>
    </xf>
    <xf numFmtId="14" fontId="24" fillId="0" borderId="0" xfId="0" applyNumberFormat="1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right"/>
      <protection locked="0"/>
    </xf>
    <xf numFmtId="0" fontId="28" fillId="0" borderId="0" xfId="0" applyFont="1" applyAlignment="1">
      <alignment horizontal="left"/>
    </xf>
    <xf numFmtId="0" fontId="28" fillId="0" borderId="0" xfId="0" applyFont="1" applyAlignment="1" applyProtection="1">
      <alignment horizontal="left"/>
      <protection locked="0"/>
    </xf>
    <xf numFmtId="0" fontId="13" fillId="0" borderId="0" xfId="0" applyFont="1" applyProtection="1">
      <protection locked="0"/>
    </xf>
    <xf numFmtId="0" fontId="12" fillId="0" borderId="0" xfId="0" applyFont="1" applyAlignment="1">
      <alignment horizontal="center"/>
    </xf>
    <xf numFmtId="6" fontId="12" fillId="0" borderId="0" xfId="0" applyNumberFormat="1" applyFont="1" applyAlignment="1">
      <alignment horizontal="center"/>
    </xf>
    <xf numFmtId="14" fontId="28" fillId="0" borderId="0" xfId="0" applyNumberFormat="1" applyFont="1" applyAlignment="1" applyProtection="1">
      <alignment horizontal="left"/>
      <protection locked="0"/>
    </xf>
    <xf numFmtId="0" fontId="28" fillId="0" borderId="0" xfId="0" applyFont="1" applyProtection="1">
      <protection locked="0"/>
    </xf>
    <xf numFmtId="0" fontId="7" fillId="0" borderId="0" xfId="0" applyFont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4" fontId="28" fillId="0" borderId="0" xfId="0" applyNumberFormat="1" applyFont="1" applyAlignment="1">
      <alignment horizontal="left"/>
    </xf>
    <xf numFmtId="14" fontId="4" fillId="0" borderId="0" xfId="0" applyNumberFormat="1" applyFont="1"/>
    <xf numFmtId="1" fontId="11" fillId="0" borderId="1" xfId="0" applyNumberFormat="1" applyFont="1" applyBorder="1" applyAlignment="1">
      <alignment horizontal="center"/>
    </xf>
    <xf numFmtId="0" fontId="22" fillId="0" borderId="0" xfId="0" applyFont="1" applyProtection="1">
      <protection locked="0"/>
    </xf>
    <xf numFmtId="0" fontId="24" fillId="0" borderId="0" xfId="0" applyFont="1" applyProtection="1">
      <protection locked="0"/>
    </xf>
    <xf numFmtId="6" fontId="7" fillId="0" borderId="0" xfId="0" applyNumberFormat="1" applyFont="1" applyAlignment="1">
      <alignment horizontal="center"/>
    </xf>
    <xf numFmtId="1" fontId="3" fillId="0" borderId="0" xfId="0" applyNumberFormat="1" applyFont="1" applyProtection="1">
      <protection locked="0"/>
    </xf>
    <xf numFmtId="0" fontId="31" fillId="0" borderId="0" xfId="0" applyFont="1"/>
    <xf numFmtId="0" fontId="32" fillId="0" borderId="0" xfId="0" applyFont="1"/>
    <xf numFmtId="164" fontId="3" fillId="0" borderId="0" xfId="0" applyNumberFormat="1" applyFont="1" applyAlignment="1">
      <alignment horizontal="center"/>
    </xf>
    <xf numFmtId="14" fontId="33" fillId="0" borderId="0" xfId="0" applyNumberFormat="1" applyFont="1"/>
    <xf numFmtId="0" fontId="27" fillId="0" borderId="0" xfId="0" applyFont="1" applyAlignment="1">
      <alignment horizontal="left" vertical="center"/>
    </xf>
    <xf numFmtId="0" fontId="29" fillId="0" borderId="0" xfId="0" applyFont="1" applyProtection="1">
      <protection locked="0"/>
    </xf>
    <xf numFmtId="0" fontId="24" fillId="0" borderId="0" xfId="0" applyFont="1" applyAlignment="1">
      <alignment horizontal="center"/>
    </xf>
    <xf numFmtId="0" fontId="7" fillId="0" borderId="0" xfId="0" applyFont="1" applyAlignment="1" applyProtection="1">
      <alignment horizontal="center"/>
      <protection locked="0"/>
    </xf>
    <xf numFmtId="164" fontId="11" fillId="0" borderId="0" xfId="0" applyNumberFormat="1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1" fontId="11" fillId="0" borderId="0" xfId="0" applyNumberFormat="1" applyFont="1" applyAlignment="1">
      <alignment horizontal="center"/>
    </xf>
    <xf numFmtId="0" fontId="20" fillId="0" borderId="0" xfId="0" applyFont="1"/>
    <xf numFmtId="0" fontId="20" fillId="0" borderId="0" xfId="0" applyFont="1" applyProtection="1">
      <protection locked="0"/>
    </xf>
    <xf numFmtId="1" fontId="18" fillId="0" borderId="0" xfId="0" applyNumberFormat="1" applyFont="1" applyAlignment="1">
      <alignment horizontal="right"/>
    </xf>
    <xf numFmtId="164" fontId="17" fillId="0" borderId="0" xfId="0" applyNumberFormat="1" applyFont="1" applyProtection="1">
      <protection locked="0"/>
    </xf>
    <xf numFmtId="0" fontId="18" fillId="0" borderId="0" xfId="0" applyFont="1"/>
    <xf numFmtId="0" fontId="18" fillId="0" borderId="0" xfId="0" applyFont="1" applyProtection="1">
      <protection locked="0"/>
    </xf>
    <xf numFmtId="164" fontId="18" fillId="0" borderId="0" xfId="0" applyNumberFormat="1" applyFont="1"/>
    <xf numFmtId="164" fontId="17" fillId="0" borderId="0" xfId="0" applyNumberFormat="1" applyFont="1"/>
    <xf numFmtId="164" fontId="18" fillId="0" borderId="0" xfId="0" applyNumberFormat="1" applyFont="1" applyAlignment="1" applyProtection="1">
      <alignment horizontal="right"/>
      <protection locked="0"/>
    </xf>
    <xf numFmtId="164" fontId="17" fillId="0" borderId="0" xfId="0" applyNumberFormat="1" applyFont="1" applyAlignment="1">
      <alignment horizontal="right"/>
    </xf>
    <xf numFmtId="1" fontId="11" fillId="0" borderId="0" xfId="0" applyNumberFormat="1" applyFont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35" fillId="0" borderId="0" xfId="0" applyFont="1" applyProtection="1">
      <protection locked="0"/>
    </xf>
    <xf numFmtId="0" fontId="16" fillId="0" borderId="4" xfId="0" applyFont="1" applyBorder="1" applyAlignment="1">
      <alignment horizontal="center"/>
    </xf>
    <xf numFmtId="165" fontId="11" fillId="0" borderId="4" xfId="0" applyNumberFormat="1" applyFont="1" applyBorder="1" applyAlignment="1" applyProtection="1">
      <alignment horizontal="center"/>
      <protection locked="0"/>
    </xf>
    <xf numFmtId="165" fontId="3" fillId="0" borderId="0" xfId="0" applyNumberFormat="1" applyFont="1"/>
    <xf numFmtId="0" fontId="41" fillId="0" borderId="0" xfId="0" applyFont="1" applyProtection="1">
      <protection locked="0"/>
    </xf>
    <xf numFmtId="0" fontId="42" fillId="0" borderId="0" xfId="0" applyFont="1"/>
    <xf numFmtId="0" fontId="13" fillId="0" borderId="0" xfId="0" applyFont="1"/>
    <xf numFmtId="0" fontId="43" fillId="0" borderId="0" xfId="0" applyFont="1"/>
    <xf numFmtId="0" fontId="44" fillId="0" borderId="0" xfId="0" applyFont="1" applyAlignment="1" applyProtection="1">
      <alignment horizontal="left"/>
      <protection locked="0"/>
    </xf>
    <xf numFmtId="14" fontId="13" fillId="0" borderId="0" xfId="0" applyNumberFormat="1" applyFont="1" applyProtection="1">
      <protection locked="0"/>
    </xf>
    <xf numFmtId="0" fontId="44" fillId="0" borderId="0" xfId="0" applyFont="1"/>
    <xf numFmtId="0" fontId="4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" fontId="44" fillId="0" borderId="0" xfId="0" applyNumberFormat="1" applyFont="1" applyAlignment="1">
      <alignment horizontal="center"/>
    </xf>
    <xf numFmtId="164" fontId="44" fillId="0" borderId="0" xfId="0" applyNumberFormat="1" applyFont="1" applyAlignment="1">
      <alignment horizontal="center"/>
    </xf>
    <xf numFmtId="165" fontId="44" fillId="0" borderId="0" xfId="0" applyNumberFormat="1" applyFont="1" applyAlignment="1">
      <alignment horizontal="center"/>
    </xf>
    <xf numFmtId="1" fontId="44" fillId="0" borderId="0" xfId="0" applyNumberFormat="1" applyFont="1" applyAlignment="1" applyProtection="1">
      <alignment horizontal="center"/>
      <protection locked="0"/>
    </xf>
    <xf numFmtId="1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/>
    <xf numFmtId="164" fontId="13" fillId="0" borderId="0" xfId="0" applyNumberFormat="1" applyFont="1" applyAlignment="1">
      <alignment horizontal="center"/>
    </xf>
    <xf numFmtId="164" fontId="13" fillId="0" borderId="0" xfId="0" applyNumberFormat="1" applyFont="1" applyAlignment="1">
      <alignment horizontal="right"/>
    </xf>
    <xf numFmtId="0" fontId="44" fillId="0" borderId="0" xfId="0" applyFont="1" applyAlignment="1">
      <alignment horizontal="right"/>
    </xf>
    <xf numFmtId="2" fontId="13" fillId="0" borderId="0" xfId="0" applyNumberFormat="1" applyFont="1" applyAlignment="1">
      <alignment horizontal="right"/>
    </xf>
    <xf numFmtId="1" fontId="13" fillId="0" borderId="0" xfId="0" applyNumberFormat="1" applyFont="1" applyAlignment="1">
      <alignment horizontal="right"/>
    </xf>
    <xf numFmtId="164" fontId="13" fillId="0" borderId="0" xfId="0" applyNumberFormat="1" applyFont="1" applyProtection="1">
      <protection locked="0"/>
    </xf>
    <xf numFmtId="164" fontId="44" fillId="0" borderId="0" xfId="0" applyNumberFormat="1" applyFont="1" applyAlignment="1">
      <alignment horizontal="right"/>
    </xf>
    <xf numFmtId="164" fontId="44" fillId="0" borderId="0" xfId="0" applyNumberFormat="1" applyFont="1" applyProtection="1">
      <protection locked="0"/>
    </xf>
    <xf numFmtId="1" fontId="44" fillId="0" borderId="0" xfId="0" applyNumberFormat="1" applyFont="1" applyAlignment="1">
      <alignment horizontal="right"/>
    </xf>
    <xf numFmtId="0" fontId="45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13" fillId="0" borderId="0" xfId="0" applyFont="1" applyAlignment="1" applyProtection="1">
      <alignment horizontal="right"/>
      <protection locked="0"/>
    </xf>
    <xf numFmtId="0" fontId="44" fillId="0" borderId="0" xfId="0" applyFont="1" applyAlignment="1" applyProtection="1">
      <alignment horizontal="right"/>
      <protection locked="0"/>
    </xf>
    <xf numFmtId="0" fontId="44" fillId="0" borderId="0" xfId="0" applyFont="1" applyAlignment="1" applyProtection="1">
      <alignment horizontal="center"/>
      <protection locked="0"/>
    </xf>
    <xf numFmtId="0" fontId="44" fillId="0" borderId="0" xfId="0" applyFont="1" applyAlignment="1">
      <alignment horizontal="left"/>
    </xf>
    <xf numFmtId="0" fontId="44" fillId="0" borderId="0" xfId="0" applyFont="1" applyProtection="1">
      <protection locked="0"/>
    </xf>
    <xf numFmtId="1" fontId="13" fillId="0" borderId="0" xfId="0" applyNumberFormat="1" applyFont="1" applyProtection="1">
      <protection locked="0"/>
    </xf>
    <xf numFmtId="1" fontId="13" fillId="0" borderId="0" xfId="0" applyNumberFormat="1" applyFont="1"/>
    <xf numFmtId="164" fontId="44" fillId="0" borderId="0" xfId="0" applyNumberFormat="1" applyFont="1"/>
    <xf numFmtId="0" fontId="41" fillId="0" borderId="0" xfId="0" applyFont="1"/>
    <xf numFmtId="0" fontId="45" fillId="0" borderId="0" xfId="0" applyFont="1" applyProtection="1">
      <protection locked="0"/>
    </xf>
    <xf numFmtId="0" fontId="44" fillId="0" borderId="5" xfId="0" applyFont="1" applyBorder="1" applyAlignment="1">
      <alignment horizontal="center"/>
    </xf>
    <xf numFmtId="0" fontId="44" fillId="0" borderId="8" xfId="0" applyFont="1" applyBorder="1" applyAlignment="1" applyProtection="1">
      <alignment horizontal="center"/>
      <protection locked="0"/>
    </xf>
    <xf numFmtId="0" fontId="44" fillId="0" borderId="6" xfId="0" applyFont="1" applyBorder="1" applyAlignment="1">
      <alignment horizontal="center"/>
    </xf>
    <xf numFmtId="0" fontId="44" fillId="0" borderId="9" xfId="0" applyFont="1" applyBorder="1" applyAlignment="1">
      <alignment horizontal="center"/>
    </xf>
    <xf numFmtId="165" fontId="44" fillId="0" borderId="7" xfId="0" applyNumberFormat="1" applyFont="1" applyBorder="1" applyAlignment="1">
      <alignment horizontal="center"/>
    </xf>
    <xf numFmtId="165" fontId="44" fillId="0" borderId="10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0" fillId="0" borderId="5" xfId="0" applyFont="1" applyBorder="1"/>
    <xf numFmtId="0" fontId="30" fillId="0" borderId="11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3" fillId="0" borderId="12" xfId="0" applyFont="1" applyBorder="1"/>
    <xf numFmtId="0" fontId="16" fillId="0" borderId="6" xfId="0" applyFont="1" applyBorder="1" applyAlignment="1">
      <alignment horizontal="left"/>
    </xf>
    <xf numFmtId="1" fontId="22" fillId="0" borderId="13" xfId="0" applyNumberFormat="1" applyFont="1" applyBorder="1" applyAlignment="1">
      <alignment horizontal="left"/>
    </xf>
    <xf numFmtId="0" fontId="3" fillId="0" borderId="6" xfId="0" applyFont="1" applyBorder="1"/>
    <xf numFmtId="0" fontId="7" fillId="0" borderId="14" xfId="0" applyFont="1" applyBorder="1"/>
    <xf numFmtId="0" fontId="7" fillId="0" borderId="15" xfId="0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0" fontId="3" fillId="0" borderId="13" xfId="0" applyFont="1" applyBorder="1"/>
    <xf numFmtId="0" fontId="23" fillId="0" borderId="6" xfId="0" applyFont="1" applyBorder="1" applyAlignment="1">
      <alignment horizontal="right"/>
    </xf>
    <xf numFmtId="14" fontId="33" fillId="2" borderId="13" xfId="0" applyNumberFormat="1" applyFont="1" applyFill="1" applyBorder="1" applyAlignment="1">
      <alignment horizontal="center"/>
    </xf>
    <xf numFmtId="1" fontId="23" fillId="0" borderId="6" xfId="0" applyNumberFormat="1" applyFont="1" applyBorder="1" applyAlignment="1" applyProtection="1">
      <alignment horizontal="right"/>
      <protection locked="0"/>
    </xf>
    <xf numFmtId="14" fontId="33" fillId="2" borderId="6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left"/>
    </xf>
    <xf numFmtId="14" fontId="4" fillId="2" borderId="13" xfId="0" applyNumberFormat="1" applyFont="1" applyFill="1" applyBorder="1" applyAlignment="1">
      <alignment horizontal="center"/>
    </xf>
    <xf numFmtId="14" fontId="4" fillId="2" borderId="6" xfId="0" applyNumberFormat="1" applyFont="1" applyFill="1" applyBorder="1" applyAlignment="1">
      <alignment horizontal="center"/>
    </xf>
    <xf numFmtId="0" fontId="8" fillId="0" borderId="13" xfId="0" applyFont="1" applyBorder="1"/>
    <xf numFmtId="0" fontId="12" fillId="0" borderId="6" xfId="0" applyFont="1" applyBorder="1"/>
    <xf numFmtId="0" fontId="12" fillId="0" borderId="6" xfId="0" applyFont="1" applyBorder="1" applyProtection="1">
      <protection locked="0"/>
    </xf>
    <xf numFmtId="0" fontId="3" fillId="0" borderId="7" xfId="0" applyFont="1" applyBorder="1"/>
    <xf numFmtId="0" fontId="3" fillId="0" borderId="17" xfId="0" applyFont="1" applyBorder="1"/>
    <xf numFmtId="0" fontId="8" fillId="0" borderId="18" xfId="0" applyFont="1" applyBorder="1"/>
    <xf numFmtId="0" fontId="16" fillId="0" borderId="6" xfId="0" applyFont="1" applyBorder="1" applyProtection="1">
      <protection locked="0"/>
    </xf>
    <xf numFmtId="49" fontId="16" fillId="0" borderId="13" xfId="0" applyNumberFormat="1" applyFont="1" applyBorder="1" applyAlignment="1">
      <alignment horizontal="left"/>
    </xf>
    <xf numFmtId="0" fontId="16" fillId="0" borderId="6" xfId="0" applyFont="1" applyBorder="1" applyAlignment="1" applyProtection="1">
      <alignment horizontal="right"/>
      <protection locked="0"/>
    </xf>
    <xf numFmtId="1" fontId="16" fillId="0" borderId="13" xfId="0" applyNumberFormat="1" applyFont="1" applyBorder="1" applyAlignment="1" applyProtection="1">
      <alignment horizontal="left"/>
      <protection locked="0"/>
    </xf>
    <xf numFmtId="0" fontId="16" fillId="4" borderId="1" xfId="0" applyFont="1" applyFill="1" applyBorder="1" applyAlignment="1" applyProtection="1">
      <alignment horizontal="center"/>
      <protection locked="0"/>
    </xf>
    <xf numFmtId="0" fontId="16" fillId="4" borderId="16" xfId="0" applyFont="1" applyFill="1" applyBorder="1" applyAlignment="1" applyProtection="1">
      <alignment horizontal="center"/>
      <protection locked="0"/>
    </xf>
    <xf numFmtId="0" fontId="16" fillId="4" borderId="14" xfId="0" applyFont="1" applyFill="1" applyBorder="1" applyAlignment="1" applyProtection="1">
      <alignment horizontal="center"/>
      <protection locked="0"/>
    </xf>
    <xf numFmtId="0" fontId="16" fillId="4" borderId="1" xfId="0" applyFont="1" applyFill="1" applyBorder="1" applyAlignment="1">
      <alignment horizontal="center"/>
    </xf>
    <xf numFmtId="0" fontId="16" fillId="4" borderId="16" xfId="0" applyFont="1" applyFill="1" applyBorder="1" applyAlignment="1">
      <alignment horizontal="center"/>
    </xf>
    <xf numFmtId="0" fontId="16" fillId="4" borderId="14" xfId="0" applyFont="1" applyFill="1" applyBorder="1" applyAlignment="1">
      <alignment horizontal="center"/>
    </xf>
    <xf numFmtId="0" fontId="15" fillId="4" borderId="14" xfId="0" applyFont="1" applyFill="1" applyBorder="1" applyAlignment="1" applyProtection="1">
      <alignment horizontal="left"/>
      <protection locked="0"/>
    </xf>
    <xf numFmtId="0" fontId="7" fillId="0" borderId="1" xfId="0" applyFont="1" applyBorder="1" applyAlignment="1">
      <alignment horizontal="center"/>
    </xf>
    <xf numFmtId="0" fontId="37" fillId="0" borderId="11" xfId="0" applyFont="1" applyBorder="1"/>
    <xf numFmtId="0" fontId="0" fillId="0" borderId="11" xfId="0" applyBorder="1"/>
    <xf numFmtId="0" fontId="0" fillId="0" borderId="12" xfId="0" applyBorder="1"/>
    <xf numFmtId="0" fontId="38" fillId="0" borderId="6" xfId="0" applyFont="1" applyBorder="1"/>
    <xf numFmtId="0" fontId="38" fillId="0" borderId="13" xfId="0" applyFont="1" applyBorder="1" applyAlignment="1">
      <alignment horizontal="center"/>
    </xf>
    <xf numFmtId="0" fontId="37" fillId="0" borderId="13" xfId="0" applyFont="1" applyBorder="1"/>
    <xf numFmtId="0" fontId="4" fillId="2" borderId="14" xfId="0" applyFont="1" applyFill="1" applyBorder="1"/>
    <xf numFmtId="0" fontId="4" fillId="2" borderId="16" xfId="0" applyFont="1" applyFill="1" applyBorder="1" applyAlignment="1">
      <alignment horizontal="center"/>
    </xf>
    <xf numFmtId="0" fontId="29" fillId="0" borderId="0" xfId="0" applyFont="1"/>
    <xf numFmtId="0" fontId="28" fillId="0" borderId="6" xfId="0" applyFont="1" applyBorder="1"/>
    <xf numFmtId="1" fontId="16" fillId="0" borderId="0" xfId="0" applyNumberFormat="1" applyFont="1" applyAlignment="1" applyProtection="1">
      <alignment horizontal="left"/>
      <protection locked="0"/>
    </xf>
    <xf numFmtId="0" fontId="16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16" fillId="0" borderId="0" xfId="0" applyFont="1" applyAlignment="1">
      <alignment horizontal="right"/>
    </xf>
    <xf numFmtId="164" fontId="16" fillId="0" borderId="0" xfId="0" applyNumberFormat="1" applyFont="1" applyAlignment="1" applyProtection="1">
      <alignment horizontal="left"/>
      <protection locked="0"/>
    </xf>
    <xf numFmtId="0" fontId="22" fillId="0" borderId="0" xfId="0" applyFont="1" applyAlignment="1">
      <alignment horizontal="left"/>
    </xf>
    <xf numFmtId="14" fontId="33" fillId="2" borderId="0" xfId="0" applyNumberFormat="1" applyFont="1" applyFill="1" applyAlignment="1">
      <alignment horizontal="center"/>
    </xf>
    <xf numFmtId="14" fontId="4" fillId="2" borderId="0" xfId="0" applyNumberFormat="1" applyFont="1" applyFill="1" applyAlignment="1">
      <alignment horizontal="center"/>
    </xf>
    <xf numFmtId="14" fontId="44" fillId="3" borderId="0" xfId="0" applyNumberFormat="1" applyFont="1" applyFill="1" applyAlignment="1">
      <alignment horizontal="center"/>
    </xf>
    <xf numFmtId="0" fontId="48" fillId="0" borderId="0" xfId="0" applyFont="1"/>
    <xf numFmtId="1" fontId="12" fillId="0" borderId="0" xfId="0" applyNumberFormat="1" applyFont="1" applyProtection="1">
      <protection locked="0"/>
    </xf>
    <xf numFmtId="0" fontId="48" fillId="0" borderId="0" xfId="0" applyFont="1" applyProtection="1">
      <protection locked="0"/>
    </xf>
    <xf numFmtId="1" fontId="7" fillId="0" borderId="0" xfId="0" applyNumberFormat="1" applyFont="1" applyAlignment="1">
      <alignment horizontal="right"/>
    </xf>
    <xf numFmtId="0" fontId="38" fillId="0" borderId="0" xfId="0" applyFont="1" applyAlignment="1">
      <alignment horizontal="center"/>
    </xf>
    <xf numFmtId="0" fontId="37" fillId="0" borderId="0" xfId="0" applyFont="1"/>
    <xf numFmtId="0" fontId="38" fillId="0" borderId="0" xfId="0" applyFont="1"/>
    <xf numFmtId="0" fontId="49" fillId="0" borderId="6" xfId="0" applyFont="1" applyBorder="1"/>
    <xf numFmtId="0" fontId="48" fillId="0" borderId="14" xfId="0" applyFont="1" applyBorder="1"/>
    <xf numFmtId="0" fontId="4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1" fontId="50" fillId="0" borderId="1" xfId="0" applyNumberFormat="1" applyFont="1" applyBorder="1" applyAlignment="1">
      <alignment horizontal="center"/>
    </xf>
    <xf numFmtId="164" fontId="48" fillId="0" borderId="1" xfId="0" applyNumberFormat="1" applyFont="1" applyBorder="1" applyAlignment="1">
      <alignment horizontal="center"/>
    </xf>
    <xf numFmtId="0" fontId="48" fillId="0" borderId="16" xfId="0" applyFont="1" applyBorder="1" applyAlignment="1">
      <alignment horizontal="center"/>
    </xf>
    <xf numFmtId="0" fontId="48" fillId="0" borderId="6" xfId="0" applyFont="1" applyBorder="1"/>
    <xf numFmtId="0" fontId="48" fillId="0" borderId="0" xfId="0" applyFont="1" applyAlignment="1" applyProtection="1">
      <alignment horizontal="center"/>
      <protection locked="0"/>
    </xf>
    <xf numFmtId="1" fontId="50" fillId="0" borderId="0" xfId="0" applyNumberFormat="1" applyFont="1"/>
    <xf numFmtId="0" fontId="48" fillId="0" borderId="13" xfId="0" applyFont="1" applyBorder="1"/>
    <xf numFmtId="0" fontId="48" fillId="0" borderId="19" xfId="0" applyFont="1" applyBorder="1"/>
    <xf numFmtId="1" fontId="50" fillId="0" borderId="1" xfId="0" applyNumberFormat="1" applyFont="1" applyBorder="1" applyAlignment="1" applyProtection="1">
      <alignment horizontal="center"/>
      <protection locked="0"/>
    </xf>
    <xf numFmtId="0" fontId="48" fillId="0" borderId="1" xfId="0" applyFont="1" applyBorder="1" applyAlignment="1" applyProtection="1">
      <alignment horizontal="center"/>
      <protection locked="0"/>
    </xf>
    <xf numFmtId="0" fontId="48" fillId="0" borderId="16" xfId="0" applyFont="1" applyBorder="1" applyAlignment="1" applyProtection="1">
      <alignment horizontal="center"/>
      <protection locked="0"/>
    </xf>
    <xf numFmtId="0" fontId="48" fillId="0" borderId="20" xfId="0" applyFont="1" applyBorder="1"/>
    <xf numFmtId="0" fontId="48" fillId="0" borderId="21" xfId="0" applyFont="1" applyBorder="1" applyAlignment="1">
      <alignment horizontal="center"/>
    </xf>
    <xf numFmtId="0" fontId="50" fillId="0" borderId="21" xfId="0" applyFont="1" applyBorder="1" applyAlignment="1">
      <alignment horizontal="center"/>
    </xf>
    <xf numFmtId="1" fontId="48" fillId="0" borderId="21" xfId="0" applyNumberFormat="1" applyFont="1" applyBorder="1" applyAlignment="1">
      <alignment horizontal="center"/>
    </xf>
    <xf numFmtId="0" fontId="48" fillId="0" borderId="22" xfId="0" applyFont="1" applyBorder="1" applyAlignment="1">
      <alignment horizontal="center"/>
    </xf>
    <xf numFmtId="0" fontId="47" fillId="0" borderId="5" xfId="0" applyFont="1" applyBorder="1" applyAlignment="1">
      <alignment horizontal="left"/>
    </xf>
    <xf numFmtId="0" fontId="3" fillId="5" borderId="14" xfId="0" applyFont="1" applyFill="1" applyBorder="1"/>
    <xf numFmtId="0" fontId="3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1" fontId="36" fillId="5" borderId="1" xfId="0" applyNumberFormat="1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0" fontId="3" fillId="5" borderId="1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D8138"/>
  <sheetViews>
    <sheetView tabSelected="1" zoomScale="125" zoomScaleNormal="125" workbookViewId="0">
      <selection activeCell="K17" sqref="K17"/>
    </sheetView>
  </sheetViews>
  <sheetFormatPr baseColWidth="10" defaultColWidth="11.33203125" defaultRowHeight="14" x14ac:dyDescent="0.2"/>
  <cols>
    <col min="1" max="1" width="16.5" style="1" customWidth="1"/>
    <col min="2" max="2" width="9.1640625" style="1" customWidth="1"/>
    <col min="3" max="3" width="17" style="1" customWidth="1"/>
    <col min="4" max="4" width="13.33203125" style="1" customWidth="1"/>
    <col min="5" max="5" width="13.6640625" style="1" customWidth="1"/>
    <col min="6" max="6" width="14.1640625" style="1" customWidth="1"/>
    <col min="7" max="7" width="5.6640625" style="1" customWidth="1"/>
    <col min="8" max="8" width="5" style="1" customWidth="1"/>
    <col min="9" max="9" width="31.6640625" style="1" customWidth="1"/>
    <col min="10" max="10" width="11.83203125" style="1" customWidth="1"/>
    <col min="11" max="11" width="8.33203125" style="1" customWidth="1"/>
    <col min="12" max="12" width="10" style="1" customWidth="1"/>
    <col min="13" max="13" width="10.6640625" style="1" customWidth="1"/>
    <col min="14" max="14" width="15.83203125" style="1" customWidth="1"/>
    <col min="15" max="15" width="14.83203125" style="1" customWidth="1"/>
    <col min="16" max="16" width="13.5" style="1" customWidth="1"/>
    <col min="17" max="17" width="11.6640625" style="22" bestFit="1" customWidth="1"/>
    <col min="18" max="18" width="11.6640625" style="1" bestFit="1" customWidth="1"/>
    <col min="19" max="19" width="11.6640625" style="22" bestFit="1" customWidth="1"/>
    <col min="20" max="20" width="10.5" style="1" customWidth="1"/>
    <col min="21" max="21" width="11.6640625" style="22" bestFit="1" customWidth="1"/>
    <col min="22" max="25" width="11.6640625" style="26" bestFit="1" customWidth="1"/>
    <col min="26" max="26" width="11.33203125" style="26"/>
    <col min="27" max="27" width="16.5" style="1" customWidth="1"/>
    <col min="28" max="28" width="9.83203125" style="1" customWidth="1"/>
    <col min="29" max="29" width="20.1640625" style="1" customWidth="1"/>
    <col min="30" max="30" width="13.33203125" style="1" customWidth="1"/>
    <col min="31" max="31" width="14" style="1" customWidth="1"/>
    <col min="32" max="32" width="18.1640625" style="1" customWidth="1"/>
    <col min="33" max="33" width="15.83203125" style="1" customWidth="1"/>
    <col min="34" max="34" width="21.1640625" style="1" customWidth="1"/>
    <col min="35" max="35" width="15.5" style="1" customWidth="1"/>
    <col min="36" max="36" width="12.83203125" style="1" customWidth="1"/>
    <col min="37" max="37" width="20.6640625" style="1" customWidth="1"/>
    <col min="38" max="38" width="16.5" style="1" customWidth="1"/>
    <col min="39" max="39" width="8.6640625" style="1" customWidth="1"/>
    <col min="40" max="40" width="24.33203125" style="1" customWidth="1"/>
    <col min="41" max="41" width="25.6640625" style="1" customWidth="1"/>
    <col min="42" max="42" width="10" style="1" customWidth="1"/>
    <col min="43" max="43" width="12.5" style="1" customWidth="1"/>
    <col min="44" max="44" width="13.33203125" style="1" customWidth="1"/>
    <col min="45" max="45" width="12.83203125" style="1" customWidth="1"/>
    <col min="46" max="46" width="9" style="1" customWidth="1"/>
    <col min="47" max="47" width="11.33203125" style="1"/>
    <col min="48" max="48" width="17.5" style="1" customWidth="1"/>
    <col min="49" max="49" width="26.33203125" style="1" customWidth="1"/>
    <col min="50" max="50" width="12.1640625" style="1" customWidth="1"/>
    <col min="51" max="51" width="13.83203125" style="1" customWidth="1"/>
    <col min="52" max="52" width="12.33203125" style="1" customWidth="1"/>
    <col min="53" max="53" width="9" style="1" customWidth="1"/>
    <col min="54" max="54" width="14.83203125" style="1" customWidth="1"/>
    <col min="55" max="55" width="11.33203125" style="1"/>
    <col min="56" max="56" width="9.1640625" style="1" customWidth="1"/>
    <col min="57" max="16384" width="11.33203125" style="1"/>
  </cols>
  <sheetData>
    <row r="1" spans="1:53" ht="38" customHeight="1" x14ac:dyDescent="0.5">
      <c r="A1" s="143" t="s">
        <v>81</v>
      </c>
      <c r="B1" s="144"/>
      <c r="C1" s="145"/>
      <c r="D1" s="145"/>
      <c r="E1" s="145"/>
      <c r="F1" s="146"/>
      <c r="I1" s="225" t="s">
        <v>94</v>
      </c>
      <c r="J1" s="179"/>
      <c r="K1" s="179"/>
      <c r="L1" s="179"/>
      <c r="M1" s="179"/>
      <c r="N1" s="180"/>
      <c r="O1" s="181"/>
      <c r="Q1" s="1"/>
      <c r="S1" s="65"/>
      <c r="U1" s="1"/>
      <c r="V1" s="1"/>
      <c r="W1" s="1"/>
      <c r="X1" s="1"/>
      <c r="Y1" s="1"/>
      <c r="Z1" s="1"/>
      <c r="AC1" s="50"/>
      <c r="AD1" s="48"/>
      <c r="AE1" s="48"/>
      <c r="AF1" s="3"/>
      <c r="AG1" s="3"/>
      <c r="AI1" s="50"/>
      <c r="AJ1" s="48"/>
      <c r="AK1" s="48"/>
      <c r="AL1" s="3"/>
      <c r="AM1" s="3"/>
      <c r="AO1" s="76"/>
    </row>
    <row r="2" spans="1:53" s="3" customFormat="1" ht="26" customHeight="1" x14ac:dyDescent="0.35">
      <c r="A2" s="167">
        <f>I3</f>
        <v>0</v>
      </c>
      <c r="B2" s="190"/>
      <c r="C2" s="191" t="s">
        <v>80</v>
      </c>
      <c r="D2" s="189">
        <f>L3</f>
        <v>0</v>
      </c>
      <c r="E2" s="192" t="s">
        <v>79</v>
      </c>
      <c r="F2" s="168">
        <f>K3</f>
        <v>0</v>
      </c>
      <c r="G2" s="35"/>
      <c r="H2" s="45"/>
      <c r="I2" s="182" t="s">
        <v>87</v>
      </c>
      <c r="J2" s="202" t="s">
        <v>72</v>
      </c>
      <c r="K2" s="202" t="s">
        <v>73</v>
      </c>
      <c r="L2" s="202" t="s">
        <v>78</v>
      </c>
      <c r="M2" s="202" t="s">
        <v>41</v>
      </c>
      <c r="N2" s="202" t="s">
        <v>31</v>
      </c>
      <c r="O2" s="183" t="s">
        <v>32</v>
      </c>
      <c r="Q2" s="95"/>
      <c r="R2" s="13"/>
      <c r="V2" s="16"/>
      <c r="AD2" s="57"/>
      <c r="AI2" s="56"/>
      <c r="AJ2" s="62"/>
      <c r="AL2" s="61"/>
      <c r="AM2" s="61"/>
      <c r="AO2" s="77"/>
      <c r="AQ2" s="55"/>
      <c r="AR2" s="55"/>
      <c r="AS2" s="54"/>
      <c r="AW2" s="76"/>
      <c r="AX2" s="1"/>
      <c r="AY2" s="1"/>
      <c r="AZ2" s="1"/>
      <c r="BA2" s="1"/>
    </row>
    <row r="3" spans="1:53" ht="24" customHeight="1" x14ac:dyDescent="0.35">
      <c r="A3" s="169" t="s">
        <v>42</v>
      </c>
      <c r="B3" s="193">
        <f>N3</f>
        <v>0</v>
      </c>
      <c r="C3" s="191" t="s">
        <v>43</v>
      </c>
      <c r="D3" s="189">
        <f>O3</f>
        <v>0</v>
      </c>
      <c r="E3" s="191" t="s">
        <v>76</v>
      </c>
      <c r="F3" s="170">
        <f>M3</f>
        <v>0</v>
      </c>
      <c r="I3" s="226"/>
      <c r="J3" s="227"/>
      <c r="K3" s="228"/>
      <c r="L3" s="227"/>
      <c r="M3" s="229"/>
      <c r="N3" s="230"/>
      <c r="O3" s="231"/>
      <c r="Q3" s="40"/>
      <c r="R3" s="13"/>
      <c r="S3" s="3"/>
      <c r="T3" s="3"/>
      <c r="U3" s="3"/>
      <c r="V3" s="16"/>
      <c r="W3" s="1"/>
      <c r="X3" s="1"/>
      <c r="Y3" s="1"/>
      <c r="Z3" s="1"/>
      <c r="AC3" s="44"/>
      <c r="AD3" s="51"/>
      <c r="AE3" s="52"/>
      <c r="AI3" s="56"/>
      <c r="AL3" s="65"/>
      <c r="AO3" s="39"/>
      <c r="AP3" s="33"/>
      <c r="AW3" s="3"/>
      <c r="AX3" s="69"/>
      <c r="AY3" s="54"/>
      <c r="AZ3" s="3"/>
      <c r="BA3" s="3"/>
    </row>
    <row r="4" spans="1:53" ht="12.75" customHeight="1" x14ac:dyDescent="0.35">
      <c r="A4" s="147"/>
      <c r="B4" s="192"/>
      <c r="C4" s="39"/>
      <c r="F4" s="148"/>
      <c r="G4" s="4"/>
      <c r="I4" s="182"/>
      <c r="J4" s="203"/>
      <c r="K4" s="204"/>
      <c r="L4" s="203"/>
      <c r="M4" s="204"/>
      <c r="N4" s="204"/>
      <c r="O4" s="184"/>
      <c r="Q4" s="1"/>
      <c r="S4" s="1"/>
      <c r="U4" s="1"/>
      <c r="V4" s="16"/>
      <c r="W4" s="1"/>
      <c r="X4" s="1"/>
      <c r="Y4" s="1"/>
      <c r="Z4" s="1"/>
      <c r="AC4" s="44"/>
      <c r="AD4" s="51"/>
      <c r="AE4" s="52"/>
      <c r="AI4" s="56"/>
      <c r="AL4" s="65"/>
      <c r="AO4" s="39"/>
      <c r="AP4" s="33"/>
      <c r="AW4" s="3"/>
      <c r="AX4" s="69"/>
      <c r="AY4" s="54"/>
      <c r="AZ4" s="3"/>
      <c r="BA4" s="3"/>
    </row>
    <row r="5" spans="1:53" ht="24" customHeight="1" x14ac:dyDescent="0.35">
      <c r="A5" s="188" t="s">
        <v>95</v>
      </c>
      <c r="C5" s="56"/>
      <c r="F5" s="148"/>
      <c r="G5" s="4"/>
      <c r="I5" s="205" t="s">
        <v>92</v>
      </c>
      <c r="J5" s="187" t="s">
        <v>93</v>
      </c>
      <c r="O5" s="153"/>
      <c r="Q5" s="1"/>
      <c r="S5" s="9"/>
      <c r="U5" s="1"/>
      <c r="V5" s="16"/>
      <c r="W5" s="1"/>
      <c r="X5" s="1"/>
      <c r="Y5" s="1"/>
      <c r="Z5" s="1"/>
      <c r="AC5" s="44"/>
      <c r="AD5" s="51"/>
      <c r="AE5" s="52"/>
      <c r="AI5" s="56"/>
      <c r="AL5" s="65"/>
      <c r="AO5" s="39"/>
      <c r="AP5" s="33"/>
      <c r="AW5" s="3"/>
      <c r="AX5" s="69"/>
      <c r="AY5" s="54"/>
      <c r="AZ5" s="3"/>
      <c r="BA5" s="3"/>
    </row>
    <row r="6" spans="1:53" ht="21" customHeight="1" x14ac:dyDescent="0.3">
      <c r="A6" s="150" t="s">
        <v>6</v>
      </c>
      <c r="B6" s="178" t="s">
        <v>5</v>
      </c>
      <c r="C6" s="178" t="s">
        <v>25</v>
      </c>
      <c r="D6" s="49" t="s">
        <v>36</v>
      </c>
      <c r="E6" s="96" t="s">
        <v>88</v>
      </c>
      <c r="F6" s="151" t="s">
        <v>90</v>
      </c>
      <c r="I6" s="185" t="s">
        <v>87</v>
      </c>
      <c r="J6" s="142" t="s">
        <v>72</v>
      </c>
      <c r="K6" s="142" t="s">
        <v>73</v>
      </c>
      <c r="L6" s="142" t="s">
        <v>78</v>
      </c>
      <c r="M6" s="142" t="s">
        <v>41</v>
      </c>
      <c r="N6" s="142" t="s">
        <v>31</v>
      </c>
      <c r="O6" s="186" t="s">
        <v>32</v>
      </c>
      <c r="Q6" s="1"/>
      <c r="S6" s="9"/>
      <c r="U6" s="1"/>
      <c r="V6" s="16"/>
      <c r="W6" s="1"/>
      <c r="X6" s="1"/>
      <c r="Y6" s="1"/>
      <c r="Z6" s="1"/>
      <c r="AC6" s="34"/>
      <c r="AD6" s="81"/>
      <c r="AE6" s="82"/>
      <c r="AF6" s="80"/>
      <c r="AG6" s="80"/>
      <c r="AJ6" s="73"/>
      <c r="AK6" s="38"/>
      <c r="AO6" s="23"/>
      <c r="AP6" s="79"/>
      <c r="AQ6" s="79"/>
      <c r="AR6" s="79"/>
      <c r="AS6" s="79"/>
      <c r="AV6" s="23"/>
      <c r="AW6" s="70"/>
      <c r="AX6" s="3"/>
      <c r="AY6" s="3"/>
      <c r="AZ6" s="3"/>
    </row>
    <row r="7" spans="1:53" ht="21" customHeight="1" x14ac:dyDescent="0.3">
      <c r="A7" s="177" t="s">
        <v>71</v>
      </c>
      <c r="B7" s="47">
        <f>B29</f>
        <v>0</v>
      </c>
      <c r="C7" s="67" t="e">
        <f>E37</f>
        <v>#NUM!</v>
      </c>
      <c r="D7" s="41" t="e">
        <f>C29</f>
        <v>#DIV/0!</v>
      </c>
      <c r="E7" s="97" t="e">
        <f>M45</f>
        <v>#DIV/0!</v>
      </c>
      <c r="F7" s="152" t="e">
        <f>N45</f>
        <v>#DIV/0!</v>
      </c>
      <c r="I7" s="206" t="s">
        <v>82</v>
      </c>
      <c r="J7" s="207" t="s">
        <v>84</v>
      </c>
      <c r="K7" s="208">
        <v>9</v>
      </c>
      <c r="L7" s="207" t="s">
        <v>83</v>
      </c>
      <c r="M7" s="209">
        <v>36</v>
      </c>
      <c r="N7" s="210">
        <v>33</v>
      </c>
      <c r="O7" s="211">
        <v>112</v>
      </c>
      <c r="Q7" s="1"/>
      <c r="S7" s="9"/>
      <c r="U7" s="1"/>
      <c r="V7" s="16"/>
      <c r="W7"/>
      <c r="X7" s="1"/>
      <c r="Y7" s="1"/>
      <c r="Z7" s="1"/>
      <c r="AC7" s="34"/>
      <c r="AD7" s="81"/>
      <c r="AE7" s="82"/>
      <c r="AF7" s="80"/>
      <c r="AG7" s="80"/>
      <c r="AJ7" s="73"/>
      <c r="AO7" s="23"/>
      <c r="AP7" s="79"/>
      <c r="AQ7" s="79"/>
      <c r="AR7" s="79"/>
      <c r="AS7" s="79"/>
      <c r="AV7" s="23"/>
      <c r="AW7" s="70"/>
      <c r="AX7" s="3"/>
      <c r="AY7" s="3"/>
      <c r="AZ7" s="3"/>
    </row>
    <row r="8" spans="1:53" ht="24" customHeight="1" x14ac:dyDescent="0.35">
      <c r="A8" s="149"/>
      <c r="B8" s="194" t="s">
        <v>96</v>
      </c>
      <c r="C8" s="39"/>
      <c r="F8" s="148"/>
      <c r="G8" s="4"/>
      <c r="I8" s="206" t="s">
        <v>82</v>
      </c>
      <c r="J8" s="207" t="s">
        <v>86</v>
      </c>
      <c r="K8" s="207">
        <v>9</v>
      </c>
      <c r="L8" s="207" t="s">
        <v>83</v>
      </c>
      <c r="M8" s="209">
        <v>36</v>
      </c>
      <c r="N8" s="207">
        <v>35.6</v>
      </c>
      <c r="O8" s="211">
        <v>119</v>
      </c>
      <c r="Q8" s="10"/>
      <c r="R8" s="10"/>
      <c r="S8" s="1"/>
      <c r="U8" s="1"/>
      <c r="V8" s="16"/>
      <c r="W8" s="1"/>
      <c r="X8" s="1"/>
      <c r="Y8" s="1"/>
      <c r="Z8" s="1"/>
      <c r="AC8" s="44"/>
      <c r="AD8" s="51"/>
      <c r="AE8" s="52"/>
      <c r="AI8" s="56"/>
      <c r="AL8" s="65"/>
      <c r="AO8" s="39"/>
      <c r="AP8" s="33"/>
      <c r="AW8" s="3"/>
      <c r="AX8" s="69"/>
      <c r="AY8" s="54"/>
      <c r="AZ8" s="3"/>
      <c r="BA8" s="3"/>
    </row>
    <row r="9" spans="1:53" ht="23" customHeight="1" x14ac:dyDescent="0.35">
      <c r="A9" s="149"/>
      <c r="C9" s="65"/>
      <c r="F9" s="153"/>
      <c r="I9" s="212"/>
      <c r="J9" s="213"/>
      <c r="K9" s="198"/>
      <c r="L9" s="198"/>
      <c r="M9" s="214"/>
      <c r="N9" s="198"/>
      <c r="O9" s="215"/>
      <c r="Q9" s="3"/>
      <c r="R9" s="3"/>
      <c r="S9" s="3"/>
      <c r="T9" s="3"/>
      <c r="U9" s="3"/>
      <c r="V9" s="16"/>
      <c r="W9" s="1"/>
      <c r="X9" s="1"/>
      <c r="Y9" s="1"/>
      <c r="Z9" s="1"/>
      <c r="AC9" s="23"/>
      <c r="AD9" s="23"/>
      <c r="AE9" s="23"/>
      <c r="AF9" s="94"/>
      <c r="AG9" s="94"/>
      <c r="AJ9" s="72"/>
      <c r="AO9" s="24"/>
      <c r="AP9" s="46"/>
      <c r="AQ9" s="24"/>
      <c r="AR9" s="46"/>
      <c r="AS9" s="24"/>
      <c r="AX9" s="39"/>
    </row>
    <row r="10" spans="1:53" s="5" customFormat="1" ht="19" customHeight="1" x14ac:dyDescent="0.3">
      <c r="A10" s="154" t="s">
        <v>37</v>
      </c>
      <c r="B10" s="195" t="s">
        <v>26</v>
      </c>
      <c r="C10" s="195" t="s">
        <v>67</v>
      </c>
      <c r="D10" s="195" t="s">
        <v>68</v>
      </c>
      <c r="E10" s="195" t="s">
        <v>69</v>
      </c>
      <c r="F10" s="155" t="s">
        <v>46</v>
      </c>
      <c r="H10" s="75"/>
      <c r="I10" s="216" t="s">
        <v>89</v>
      </c>
      <c r="J10" s="207" t="s">
        <v>84</v>
      </c>
      <c r="K10" s="207">
        <v>9</v>
      </c>
      <c r="L10" s="207" t="s">
        <v>85</v>
      </c>
      <c r="M10" s="217">
        <v>35.5</v>
      </c>
      <c r="N10" s="218">
        <v>31.5</v>
      </c>
      <c r="O10" s="219">
        <v>103</v>
      </c>
      <c r="Q10" s="1"/>
      <c r="R10" s="1"/>
      <c r="S10" s="1"/>
      <c r="T10" s="1"/>
      <c r="U10" s="1"/>
      <c r="V10" s="16"/>
      <c r="W10" s="66"/>
      <c r="X10" s="66"/>
      <c r="Y10" s="66"/>
      <c r="Z10" s="66"/>
      <c r="AC10" s="34"/>
      <c r="AD10" s="93"/>
      <c r="AE10" s="82"/>
      <c r="AF10" s="80"/>
      <c r="AG10" s="80"/>
      <c r="AJ10" s="73"/>
      <c r="AK10" s="37"/>
      <c r="AO10" s="78"/>
      <c r="AP10" s="59"/>
      <c r="AQ10" s="59"/>
      <c r="AR10" s="59"/>
      <c r="AS10" s="59"/>
      <c r="AT10" s="1"/>
      <c r="AW10" s="1"/>
      <c r="AX10" s="24"/>
      <c r="AY10" s="24"/>
      <c r="AZ10" s="46"/>
      <c r="BA10" s="24"/>
    </row>
    <row r="11" spans="1:53" ht="21" customHeight="1" thickBot="1" x14ac:dyDescent="0.35">
      <c r="A11" s="156" t="s">
        <v>38</v>
      </c>
      <c r="B11" s="171"/>
      <c r="C11" s="171"/>
      <c r="D11" s="171"/>
      <c r="E11" s="171"/>
      <c r="F11" s="172"/>
      <c r="H11" s="6"/>
      <c r="I11" s="220" t="s">
        <v>89</v>
      </c>
      <c r="J11" s="221" t="s">
        <v>86</v>
      </c>
      <c r="K11" s="221">
        <v>9</v>
      </c>
      <c r="L11" s="222" t="s">
        <v>85</v>
      </c>
      <c r="M11" s="223">
        <v>35.5</v>
      </c>
      <c r="N11" s="221">
        <v>33.1</v>
      </c>
      <c r="O11" s="224">
        <v>130</v>
      </c>
      <c r="Q11" s="1"/>
      <c r="S11" s="1"/>
      <c r="U11" s="1"/>
      <c r="V11" s="16"/>
      <c r="W11" s="1"/>
      <c r="X11" s="1"/>
      <c r="Y11" s="1"/>
      <c r="Z11" s="1"/>
      <c r="AC11" s="34"/>
      <c r="AD11" s="81"/>
      <c r="AE11" s="82"/>
      <c r="AF11" s="80"/>
      <c r="AG11" s="80"/>
      <c r="AJ11" s="73"/>
      <c r="AK11" s="20"/>
      <c r="AP11" s="60"/>
      <c r="AQ11" s="59"/>
      <c r="AR11" s="59"/>
      <c r="AS11" s="59"/>
      <c r="AW11" s="5"/>
      <c r="AX11" s="70"/>
      <c r="AY11" s="59"/>
      <c r="AZ11" s="59"/>
      <c r="BA11" s="59"/>
    </row>
    <row r="12" spans="1:53" s="3" customFormat="1" ht="21" customHeight="1" x14ac:dyDescent="0.3">
      <c r="A12" s="149"/>
      <c r="B12" s="1"/>
      <c r="C12" s="1"/>
      <c r="D12" s="6"/>
      <c r="E12" s="1"/>
      <c r="F12" s="153"/>
      <c r="H12" s="1"/>
      <c r="Q12" s="1"/>
      <c r="R12" s="1"/>
      <c r="S12" s="1"/>
      <c r="T12" s="1"/>
      <c r="U12" s="1"/>
      <c r="V12" s="16"/>
      <c r="W12" s="1"/>
      <c r="AC12" s="34"/>
      <c r="AD12" s="81"/>
      <c r="AE12" s="82"/>
      <c r="AF12" s="80"/>
      <c r="AG12" s="80"/>
      <c r="AJ12" s="73"/>
      <c r="AK12" s="37"/>
      <c r="AO12" s="23"/>
      <c r="AP12" s="63"/>
      <c r="AQ12" s="63"/>
      <c r="AR12" s="63"/>
      <c r="AS12" s="63"/>
      <c r="AT12" s="64"/>
      <c r="AW12" s="1"/>
      <c r="AX12" s="70"/>
      <c r="AY12" s="59"/>
      <c r="AZ12" s="60"/>
      <c r="BA12" s="59"/>
    </row>
    <row r="13" spans="1:53" ht="20" customHeight="1" x14ac:dyDescent="0.3">
      <c r="A13" s="157" t="s">
        <v>47</v>
      </c>
      <c r="B13" s="195" t="s">
        <v>48</v>
      </c>
      <c r="C13" s="195" t="s">
        <v>49</v>
      </c>
      <c r="D13" s="195" t="s">
        <v>50</v>
      </c>
      <c r="E13" s="195" t="s">
        <v>51</v>
      </c>
      <c r="F13" s="155" t="s">
        <v>52</v>
      </c>
      <c r="I13" s="187" t="s">
        <v>91</v>
      </c>
      <c r="Q13" s="1"/>
      <c r="S13" s="1"/>
      <c r="U13" s="1"/>
      <c r="V13" s="16"/>
      <c r="W13" s="3"/>
      <c r="X13" s="1"/>
      <c r="Y13" s="1"/>
      <c r="Z13" s="1"/>
      <c r="AC13" s="34"/>
      <c r="AD13" s="81"/>
      <c r="AE13" s="82"/>
      <c r="AF13" s="80"/>
      <c r="AG13" s="80"/>
      <c r="AJ13" s="73"/>
      <c r="AK13" s="19"/>
      <c r="AO13" s="23"/>
      <c r="AP13" s="79"/>
      <c r="AQ13" s="79"/>
      <c r="AR13" s="79"/>
      <c r="AS13" s="79"/>
      <c r="AW13" s="23"/>
      <c r="AX13" s="70"/>
    </row>
    <row r="14" spans="1:53" ht="21" customHeight="1" x14ac:dyDescent="0.3">
      <c r="A14" s="173"/>
      <c r="B14" s="174"/>
      <c r="C14" s="174"/>
      <c r="D14" s="174"/>
      <c r="E14" s="174"/>
      <c r="F14" s="175"/>
      <c r="Q14" s="3"/>
      <c r="R14" s="3"/>
      <c r="S14" s="3"/>
      <c r="T14" s="3"/>
      <c r="U14" s="3"/>
      <c r="V14" s="16"/>
      <c r="W14" s="1"/>
      <c r="X14" s="1"/>
      <c r="Y14" s="1"/>
      <c r="Z14" s="1"/>
      <c r="AC14" s="34"/>
      <c r="AD14" s="81"/>
      <c r="AE14" s="82"/>
      <c r="AF14" s="80"/>
      <c r="AG14" s="80"/>
      <c r="AJ14" s="73"/>
      <c r="AK14" s="37"/>
      <c r="AO14" s="23"/>
      <c r="AP14" s="63"/>
      <c r="AQ14" s="63"/>
      <c r="AR14" s="63"/>
      <c r="AS14" s="63"/>
      <c r="AW14" s="23"/>
      <c r="AX14" s="70"/>
      <c r="AY14" s="3"/>
      <c r="AZ14" s="3"/>
      <c r="BA14" s="3"/>
    </row>
    <row r="15" spans="1:53" ht="21" customHeight="1" x14ac:dyDescent="0.3">
      <c r="A15" s="158"/>
      <c r="F15" s="153"/>
      <c r="Q15" s="1"/>
      <c r="S15" s="1"/>
      <c r="U15" s="1"/>
      <c r="V15" s="16"/>
      <c r="W15" s="1"/>
      <c r="X15" s="1"/>
      <c r="Y15" s="1"/>
      <c r="Z15" s="1"/>
      <c r="AC15" s="34"/>
      <c r="AD15" s="93"/>
      <c r="AE15" s="82"/>
      <c r="AF15" s="80"/>
      <c r="AG15" s="80"/>
      <c r="AJ15" s="73"/>
      <c r="AK15" s="31"/>
      <c r="AO15" s="23"/>
      <c r="AP15" s="63"/>
      <c r="AQ15" s="63"/>
      <c r="AR15" s="63"/>
      <c r="AS15" s="63"/>
      <c r="AW15" s="23"/>
      <c r="AX15" s="70"/>
    </row>
    <row r="16" spans="1:53" ht="20" customHeight="1" x14ac:dyDescent="0.3">
      <c r="A16" s="157" t="s">
        <v>53</v>
      </c>
      <c r="B16" s="196" t="s">
        <v>54</v>
      </c>
      <c r="C16" s="196" t="s">
        <v>27</v>
      </c>
      <c r="D16" s="196" t="s">
        <v>55</v>
      </c>
      <c r="E16" s="196" t="s">
        <v>56</v>
      </c>
      <c r="F16" s="159" t="s">
        <v>57</v>
      </c>
      <c r="I16"/>
      <c r="J16"/>
      <c r="K16"/>
      <c r="L16"/>
      <c r="M16"/>
      <c r="N16"/>
      <c r="O16"/>
      <c r="Q16" s="1"/>
      <c r="S16" s="3"/>
      <c r="T16" s="3"/>
      <c r="U16" s="3"/>
      <c r="V16" s="16"/>
      <c r="W16" s="1"/>
      <c r="X16" s="1"/>
      <c r="Y16" s="1"/>
      <c r="Z16" s="1"/>
      <c r="AC16" s="34"/>
      <c r="AD16" s="93"/>
      <c r="AE16" s="82"/>
      <c r="AF16" s="80"/>
      <c r="AG16" s="80"/>
      <c r="AJ16" s="73"/>
      <c r="AK16" s="25"/>
      <c r="AO16" s="23"/>
      <c r="AP16" s="63"/>
      <c r="AQ16" s="63"/>
      <c r="AR16" s="63"/>
      <c r="AS16" s="63"/>
      <c r="AV16" s="23"/>
      <c r="AW16" s="23"/>
      <c r="AX16" s="70"/>
    </row>
    <row r="17" spans="1:56" s="3" customFormat="1" ht="21" customHeight="1" x14ac:dyDescent="0.3">
      <c r="A17" s="176"/>
      <c r="B17" s="174"/>
      <c r="C17" s="174"/>
      <c r="D17" s="174"/>
      <c r="E17" s="174"/>
      <c r="F17" s="175"/>
      <c r="I17"/>
      <c r="J17"/>
      <c r="K17"/>
      <c r="L17"/>
      <c r="M17"/>
      <c r="O17"/>
      <c r="Q17" s="1"/>
      <c r="R17" s="1"/>
      <c r="S17" s="1"/>
      <c r="T17" s="1"/>
      <c r="U17" s="1"/>
      <c r="V17" s="16"/>
      <c r="AA17" s="1"/>
      <c r="AC17" s="34"/>
      <c r="AD17" s="81"/>
      <c r="AE17" s="82"/>
      <c r="AF17" s="80"/>
      <c r="AG17" s="80"/>
      <c r="AJ17" s="73"/>
      <c r="AK17" s="32"/>
      <c r="AO17" s="23"/>
      <c r="AP17" s="63"/>
      <c r="AQ17" s="63"/>
      <c r="AR17" s="63"/>
      <c r="AS17" s="63"/>
      <c r="AV17" s="23"/>
      <c r="AW17" s="70"/>
      <c r="AX17" s="1"/>
      <c r="AY17" s="1"/>
      <c r="AZ17" s="1"/>
    </row>
    <row r="18" spans="1:56" x14ac:dyDescent="0.2">
      <c r="A18" s="149"/>
      <c r="F18" s="153"/>
      <c r="Q18" s="1"/>
      <c r="S18" s="1"/>
      <c r="U18" s="1"/>
      <c r="V18" s="16"/>
      <c r="W18" s="1"/>
      <c r="X18" s="1"/>
      <c r="Y18" s="1"/>
      <c r="Z18" s="1"/>
    </row>
    <row r="19" spans="1:56" x14ac:dyDescent="0.2">
      <c r="A19" s="160" t="s">
        <v>58</v>
      </c>
      <c r="B19" s="196" t="s">
        <v>28</v>
      </c>
      <c r="C19" s="196" t="s">
        <v>29</v>
      </c>
      <c r="D19" s="197" t="s">
        <v>74</v>
      </c>
      <c r="F19" s="153"/>
      <c r="Q19" s="1"/>
      <c r="S19" s="1"/>
      <c r="U19" s="1"/>
      <c r="V19" s="16"/>
      <c r="W19" s="1"/>
      <c r="X19" s="1"/>
      <c r="Y19" s="1"/>
      <c r="Z19" s="1"/>
    </row>
    <row r="20" spans="1:56" ht="19" customHeight="1" x14ac:dyDescent="0.25">
      <c r="A20" s="176"/>
      <c r="B20" s="174"/>
      <c r="C20" s="174"/>
      <c r="D20" s="174"/>
      <c r="E20" s="11"/>
      <c r="F20" s="161"/>
      <c r="G20" s="11"/>
      <c r="H20" s="11"/>
      <c r="P20" s="11"/>
      <c r="Q20" s="1"/>
      <c r="S20" s="1"/>
      <c r="U20" s="1"/>
      <c r="V20" s="16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</row>
    <row r="21" spans="1:56" x14ac:dyDescent="0.2">
      <c r="A21" s="149"/>
      <c r="E21" s="11"/>
      <c r="F21" s="161"/>
      <c r="G21" s="11"/>
      <c r="H21" s="11"/>
      <c r="I21"/>
      <c r="J21"/>
      <c r="K21"/>
      <c r="L21"/>
      <c r="M21"/>
      <c r="N21"/>
      <c r="O21"/>
      <c r="P21" s="11"/>
      <c r="Q21" s="1"/>
      <c r="S21"/>
      <c r="T21"/>
      <c r="U21"/>
      <c r="V21" s="16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</row>
    <row r="22" spans="1:56" ht="19" x14ac:dyDescent="0.25">
      <c r="A22" s="162" t="s">
        <v>75</v>
      </c>
      <c r="B22" s="198"/>
      <c r="C22" s="198"/>
      <c r="D22" s="201" t="e">
        <f>C7</f>
        <v>#NUM!</v>
      </c>
      <c r="E22" s="24" t="s">
        <v>97</v>
      </c>
      <c r="F22" s="161"/>
      <c r="Q22" s="1"/>
      <c r="S22" s="1"/>
      <c r="U22" s="1"/>
      <c r="V22" s="16"/>
      <c r="W22" s="1"/>
      <c r="X22" s="1"/>
      <c r="Y22" s="1"/>
      <c r="Z22" s="1"/>
    </row>
    <row r="23" spans="1:56" ht="17" customHeight="1" x14ac:dyDescent="0.2">
      <c r="A23" s="163"/>
      <c r="B23" s="199"/>
      <c r="C23" s="200"/>
      <c r="D23" s="200"/>
      <c r="E23" s="3"/>
      <c r="F23" s="161"/>
      <c r="Q23" s="1"/>
      <c r="S23" s="1"/>
      <c r="U23" s="1"/>
      <c r="V23" s="16"/>
      <c r="W23" s="1"/>
      <c r="X23" s="1"/>
      <c r="Y23" s="1"/>
      <c r="Z23" s="1"/>
    </row>
    <row r="24" spans="1:56" ht="17" customHeight="1" thickBot="1" x14ac:dyDescent="0.35">
      <c r="A24" s="164"/>
      <c r="B24" s="165"/>
      <c r="C24" s="165"/>
      <c r="D24" s="165"/>
      <c r="E24" s="165"/>
      <c r="F24" s="166"/>
      <c r="Q24" s="1"/>
      <c r="S24" s="1"/>
      <c r="U24" s="1"/>
      <c r="V24" s="16"/>
      <c r="W24" s="102"/>
      <c r="X24" s="3"/>
      <c r="Y24" s="3"/>
      <c r="Z24" s="3"/>
      <c r="AC24" s="34"/>
      <c r="AD24" s="81"/>
      <c r="AE24" s="82"/>
      <c r="AF24" s="80"/>
      <c r="AG24" s="80"/>
      <c r="AJ24" s="73"/>
      <c r="AK24"/>
      <c r="AO24" s="23"/>
      <c r="AP24" s="63"/>
      <c r="AQ24" s="63"/>
      <c r="AR24" s="63"/>
      <c r="AS24" s="63"/>
      <c r="AV24" s="23"/>
      <c r="AW24" s="70"/>
    </row>
    <row r="25" spans="1:56" s="3" customFormat="1" ht="31.5" customHeight="1" x14ac:dyDescent="0.35">
      <c r="A25" s="99" t="s">
        <v>62</v>
      </c>
      <c r="B25" s="100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X25" s="101"/>
      <c r="Y25" s="101"/>
      <c r="Z25" s="101"/>
      <c r="AA25" s="1"/>
      <c r="AC25" s="34"/>
      <c r="AD25" s="81"/>
      <c r="AE25" s="82"/>
      <c r="AF25" s="80"/>
      <c r="AG25" s="80"/>
      <c r="AJ25" s="73"/>
      <c r="AK25" s="1"/>
      <c r="AO25" s="23"/>
      <c r="AP25" s="63"/>
      <c r="AQ25" s="63"/>
      <c r="AR25" s="63"/>
      <c r="AS25" s="63"/>
      <c r="AV25" s="23"/>
      <c r="AW25" s="70"/>
      <c r="AX25" s="1"/>
      <c r="AY25" s="1"/>
      <c r="AZ25" s="1"/>
    </row>
    <row r="26" spans="1:56" ht="17" customHeight="1" x14ac:dyDescent="0.3">
      <c r="A26" s="100" t="s">
        <v>63</v>
      </c>
      <c r="B26" s="58"/>
      <c r="C26" s="58"/>
      <c r="D26" s="103"/>
      <c r="E26" s="58"/>
      <c r="F26" s="104"/>
      <c r="G26" s="104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102"/>
      <c r="S26" s="102"/>
      <c r="T26" s="102"/>
      <c r="U26" s="102"/>
      <c r="V26" s="102"/>
      <c r="W26" s="102"/>
      <c r="X26" s="101"/>
      <c r="Y26" s="101"/>
      <c r="Z26" s="101"/>
      <c r="AB26" s="3"/>
      <c r="AC26" s="34"/>
      <c r="AD26" s="81"/>
      <c r="AE26" s="82"/>
      <c r="AF26" s="80"/>
      <c r="AG26" s="80"/>
      <c r="AJ26" s="73"/>
      <c r="AK26" s="3"/>
      <c r="AO26" s="23"/>
      <c r="AP26" s="63"/>
      <c r="AQ26" s="63"/>
      <c r="AR26" s="63"/>
      <c r="AS26" s="63"/>
      <c r="AV26" s="23"/>
      <c r="AW26" s="70"/>
    </row>
    <row r="27" spans="1:56" ht="18" customHeight="1" x14ac:dyDescent="0.3">
      <c r="A27" s="101" t="s">
        <v>66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2"/>
      <c r="S27" s="102"/>
      <c r="T27" s="102"/>
      <c r="U27" s="102"/>
      <c r="V27" s="102"/>
      <c r="W27" s="102"/>
      <c r="X27" s="58"/>
      <c r="Y27" s="58"/>
      <c r="Z27" s="58"/>
      <c r="AC27" s="34"/>
      <c r="AD27" s="81"/>
      <c r="AE27" s="82"/>
      <c r="AF27" s="80"/>
      <c r="AG27" s="80"/>
      <c r="AJ27" s="73"/>
      <c r="AK27" s="25"/>
      <c r="AO27" s="23"/>
      <c r="AP27" s="63"/>
      <c r="AQ27" s="63"/>
      <c r="AR27" s="63"/>
      <c r="AS27" s="63"/>
      <c r="AV27" s="23"/>
      <c r="AW27" s="70"/>
    </row>
    <row r="28" spans="1:56" s="3" customFormat="1" ht="18" customHeight="1" x14ac:dyDescent="0.3">
      <c r="A28" s="105" t="s">
        <v>4</v>
      </c>
      <c r="B28" s="106" t="s">
        <v>5</v>
      </c>
      <c r="C28" s="106" t="s">
        <v>0</v>
      </c>
      <c r="D28" s="106" t="s">
        <v>44</v>
      </c>
      <c r="E28" s="106" t="s">
        <v>39</v>
      </c>
      <c r="F28" s="106" t="s">
        <v>26</v>
      </c>
      <c r="G28" s="106" t="s">
        <v>1</v>
      </c>
      <c r="H28" s="106" t="s">
        <v>2</v>
      </c>
      <c r="I28" s="106" t="s">
        <v>3</v>
      </c>
      <c r="J28" s="106" t="s">
        <v>46</v>
      </c>
      <c r="K28" s="106" t="s">
        <v>47</v>
      </c>
      <c r="L28" s="106" t="s">
        <v>48</v>
      </c>
      <c r="M28" s="106" t="s">
        <v>49</v>
      </c>
      <c r="N28" s="106" t="s">
        <v>50</v>
      </c>
      <c r="O28" s="106" t="s">
        <v>51</v>
      </c>
      <c r="P28" s="106" t="s">
        <v>52</v>
      </c>
      <c r="Q28" s="106" t="s">
        <v>53</v>
      </c>
      <c r="R28" s="106" t="s">
        <v>54</v>
      </c>
      <c r="S28" s="106" t="s">
        <v>27</v>
      </c>
      <c r="T28" s="106" t="s">
        <v>55</v>
      </c>
      <c r="U28" s="106" t="s">
        <v>56</v>
      </c>
      <c r="V28" s="106" t="s">
        <v>57</v>
      </c>
      <c r="W28" s="106" t="s">
        <v>58</v>
      </c>
      <c r="X28" s="107" t="s">
        <v>28</v>
      </c>
      <c r="Y28" s="107" t="s">
        <v>29</v>
      </c>
      <c r="Z28" s="107" t="s">
        <v>24</v>
      </c>
      <c r="AA28" s="1"/>
      <c r="AC28" s="34"/>
      <c r="AD28" s="81"/>
      <c r="AE28" s="82"/>
      <c r="AF28" s="80"/>
      <c r="AG28" s="80"/>
      <c r="AH28" s="12"/>
      <c r="AJ28" s="73"/>
      <c r="AO28" s="23"/>
      <c r="AP28" s="79"/>
      <c r="AQ28" s="79"/>
      <c r="AR28" s="79"/>
      <c r="AS28" s="63"/>
      <c r="AV28" s="23"/>
      <c r="AW28" s="70"/>
      <c r="AX28" s="1"/>
      <c r="AY28" s="1"/>
      <c r="AZ28" s="1"/>
    </row>
    <row r="29" spans="1:56" ht="16" customHeight="1" x14ac:dyDescent="0.3">
      <c r="A29" s="105" t="str">
        <f>A7</f>
        <v>Your Name</v>
      </c>
      <c r="B29" s="108" cm="1">
        <f t="array" ref="B29">COUNT(IF(F29:Z29&gt;0,F29:Z29))</f>
        <v>0</v>
      </c>
      <c r="C29" s="109" t="e">
        <f>SUM(F29:Z29)/B29</f>
        <v>#DIV/0!</v>
      </c>
      <c r="D29" s="110" t="e">
        <f>M45</f>
        <v>#DIV/0!</v>
      </c>
      <c r="E29" s="111" t="str">
        <f t="shared" ref="E29:J29" si="0">IF(A11&gt;0,A11,"")</f>
        <v>Scores &gt;</v>
      </c>
      <c r="F29" s="112" t="str">
        <f t="shared" si="0"/>
        <v/>
      </c>
      <c r="G29" s="113" t="str">
        <f t="shared" si="0"/>
        <v/>
      </c>
      <c r="H29" s="113" t="str">
        <f t="shared" si="0"/>
        <v/>
      </c>
      <c r="I29" s="113" t="str">
        <f t="shared" si="0"/>
        <v/>
      </c>
      <c r="J29" s="112" t="str">
        <f t="shared" si="0"/>
        <v/>
      </c>
      <c r="K29" s="112" t="str">
        <f t="shared" ref="K29:P29" si="1">IF(A14&gt;0,A14,"")</f>
        <v/>
      </c>
      <c r="L29" s="112" t="str">
        <f t="shared" si="1"/>
        <v/>
      </c>
      <c r="M29" s="112" t="str">
        <f t="shared" si="1"/>
        <v/>
      </c>
      <c r="N29" s="112" t="str">
        <f t="shared" si="1"/>
        <v/>
      </c>
      <c r="O29" s="112" t="str">
        <f t="shared" si="1"/>
        <v/>
      </c>
      <c r="P29" s="112" t="str">
        <f t="shared" si="1"/>
        <v/>
      </c>
      <c r="Q29" s="112" t="str">
        <f t="shared" ref="Q29:V29" si="2">IF(A17&gt;0,A17,"")</f>
        <v/>
      </c>
      <c r="R29" s="112" t="str">
        <f t="shared" si="2"/>
        <v/>
      </c>
      <c r="S29" s="112" t="str">
        <f t="shared" si="2"/>
        <v/>
      </c>
      <c r="T29" s="112" t="str">
        <f t="shared" si="2"/>
        <v/>
      </c>
      <c r="U29" s="112" t="str">
        <f t="shared" si="2"/>
        <v/>
      </c>
      <c r="V29" s="112" t="str">
        <f t="shared" si="2"/>
        <v/>
      </c>
      <c r="W29" s="112" t="str">
        <f>IF(A20&gt;0,A20,"")</f>
        <v/>
      </c>
      <c r="X29" s="112" t="str">
        <f>IF(B20&gt;0,B20,"")</f>
        <v/>
      </c>
      <c r="Y29" s="112" t="str">
        <f>IF(C20&gt;0,C20,"")</f>
        <v/>
      </c>
      <c r="Z29" s="112" t="str">
        <f>IF(D20&gt;0,D20,"")</f>
        <v/>
      </c>
      <c r="AC29" s="34"/>
      <c r="AD29" s="81"/>
      <c r="AE29" s="82"/>
      <c r="AF29" s="80"/>
      <c r="AG29" s="80"/>
      <c r="AJ29" s="73"/>
      <c r="AO29" s="23"/>
      <c r="AP29" s="63"/>
      <c r="AQ29" s="63"/>
      <c r="AR29" s="63"/>
      <c r="AS29" s="63"/>
      <c r="AV29" s="23"/>
      <c r="AW29" s="70"/>
    </row>
    <row r="30" spans="1:56" ht="17" customHeight="1" x14ac:dyDescent="0.3">
      <c r="A30" s="101"/>
      <c r="B30" s="15"/>
      <c r="C30" s="114"/>
      <c r="D30" s="101"/>
      <c r="E30" s="106" t="s">
        <v>45</v>
      </c>
      <c r="F30" s="115" t="e">
        <f>((F29-N3)*113)/O3</f>
        <v>#VALUE!</v>
      </c>
      <c r="G30" s="115" t="e">
        <f>((G29-N3)*113)/O3</f>
        <v>#VALUE!</v>
      </c>
      <c r="H30" s="115" t="e">
        <f>((H29-N3)*113)/O3</f>
        <v>#VALUE!</v>
      </c>
      <c r="I30" s="115" t="e">
        <f>((I29-N3)*113)/O3</f>
        <v>#VALUE!</v>
      </c>
      <c r="J30" s="115" t="e">
        <f>((J29-N3)*113)/O3</f>
        <v>#VALUE!</v>
      </c>
      <c r="K30" s="115" t="e">
        <f>((K29-N3)*113)/O3</f>
        <v>#VALUE!</v>
      </c>
      <c r="L30" s="115" t="e">
        <f>((L29-N3)*113)/O3</f>
        <v>#VALUE!</v>
      </c>
      <c r="M30" s="115" t="e">
        <f>((M29-N3)*113)/O3</f>
        <v>#VALUE!</v>
      </c>
      <c r="N30" s="115" t="e">
        <f>((N29-N3)*113)/O3</f>
        <v>#VALUE!</v>
      </c>
      <c r="O30" s="115" t="e">
        <f>((O29-N3)*113)/O3</f>
        <v>#VALUE!</v>
      </c>
      <c r="P30" s="115" t="e">
        <f>((P29-N3)*113)/O3</f>
        <v>#VALUE!</v>
      </c>
      <c r="Q30" s="115" t="e">
        <f>((Q29-N3)*113)/O3</f>
        <v>#VALUE!</v>
      </c>
      <c r="R30" s="115" t="e">
        <f>((R29-N3)*113)/O3</f>
        <v>#VALUE!</v>
      </c>
      <c r="S30" s="115" t="e">
        <f>((S29-N3)*113)/O3</f>
        <v>#VALUE!</v>
      </c>
      <c r="T30" s="115" t="e">
        <f>((T29-N3)*113)/O3</f>
        <v>#VALUE!</v>
      </c>
      <c r="U30" s="115" t="e">
        <f>((U29-N3)*113)/O3</f>
        <v>#VALUE!</v>
      </c>
      <c r="V30" s="115" t="e">
        <f>((V29-N3)*113)/O3</f>
        <v>#VALUE!</v>
      </c>
      <c r="W30" s="115" t="e">
        <f>((W29-N3)*113)/O3</f>
        <v>#VALUE!</v>
      </c>
      <c r="X30" s="115" t="e">
        <f>((X29-N3)*113)/O3</f>
        <v>#VALUE!</v>
      </c>
      <c r="Y30" s="115" t="e">
        <f>((Y29-N3)*113)/O3</f>
        <v>#VALUE!</v>
      </c>
      <c r="Z30" s="115" t="e">
        <f>((Z29-N3)*113)/O3</f>
        <v>#VALUE!</v>
      </c>
      <c r="AC30" s="34"/>
      <c r="AD30" s="81"/>
      <c r="AE30" s="82"/>
      <c r="AF30" s="80"/>
      <c r="AG30" s="80"/>
      <c r="AJ30" s="73"/>
      <c r="AO30" s="23"/>
      <c r="AP30" s="63"/>
      <c r="AQ30" s="63"/>
      <c r="AR30" s="63"/>
      <c r="AS30" s="63"/>
      <c r="AV30" s="23"/>
      <c r="AW30" s="70"/>
    </row>
    <row r="31" spans="1:56" s="3" customFormat="1" ht="18" customHeight="1" x14ac:dyDescent="0.3">
      <c r="A31" s="101"/>
      <c r="B31" s="108"/>
      <c r="C31" s="116"/>
      <c r="D31" s="117"/>
      <c r="E31" s="118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"/>
      <c r="AC31" s="34"/>
      <c r="AD31" s="81"/>
      <c r="AE31" s="82"/>
      <c r="AF31" s="80"/>
      <c r="AG31" s="80"/>
      <c r="AJ31" s="73"/>
      <c r="AK31" s="1"/>
      <c r="AO31" s="23"/>
      <c r="AP31" s="79"/>
      <c r="AQ31" s="79"/>
      <c r="AR31" s="79"/>
      <c r="AS31" s="63"/>
      <c r="AV31" s="23"/>
      <c r="AW31" s="70"/>
      <c r="AX31" s="1"/>
      <c r="AY31" s="1"/>
      <c r="AZ31" s="1"/>
    </row>
    <row r="32" spans="1:56" ht="17" customHeight="1" x14ac:dyDescent="0.3">
      <c r="A32" s="58"/>
      <c r="B32" s="15"/>
      <c r="C32" s="116"/>
      <c r="D32" s="120"/>
      <c r="E32" s="117"/>
      <c r="F32" s="121"/>
      <c r="G32" s="116"/>
      <c r="H32" s="116"/>
      <c r="I32" s="116"/>
      <c r="J32" s="119"/>
      <c r="K32" s="116"/>
      <c r="L32" s="119"/>
      <c r="M32" s="122"/>
      <c r="N32" s="123"/>
      <c r="O32" s="123"/>
      <c r="P32" s="123"/>
      <c r="Q32" s="123"/>
      <c r="R32" s="102"/>
      <c r="S32" s="102"/>
      <c r="T32" s="102"/>
      <c r="U32" s="102"/>
      <c r="V32" s="102"/>
      <c r="W32" s="102"/>
      <c r="X32" s="101"/>
      <c r="Y32" s="101"/>
      <c r="Z32" s="101"/>
      <c r="AC32" s="34"/>
      <c r="AD32" s="81"/>
      <c r="AE32" s="82"/>
      <c r="AF32" s="80"/>
      <c r="AG32" s="80"/>
      <c r="AJ32" s="73"/>
      <c r="AK32" s="25"/>
      <c r="AO32" s="23"/>
      <c r="AP32" s="63"/>
      <c r="AQ32" s="63"/>
      <c r="AR32" s="63"/>
      <c r="AS32" s="79"/>
      <c r="AV32" s="23"/>
      <c r="AW32" s="70"/>
      <c r="AX32" s="3"/>
      <c r="AY32" s="3"/>
      <c r="AZ32" s="3"/>
    </row>
    <row r="33" spans="1:52" ht="24" customHeight="1" x14ac:dyDescent="0.35">
      <c r="A33" s="99" t="s">
        <v>70</v>
      </c>
      <c r="B33" s="99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101"/>
      <c r="S33" s="102"/>
      <c r="T33" s="102"/>
      <c r="U33" s="102"/>
      <c r="V33" s="102"/>
      <c r="W33" s="102"/>
      <c r="X33" s="101"/>
      <c r="Y33" s="101"/>
      <c r="Z33" s="101"/>
      <c r="AC33" s="34"/>
      <c r="AD33" s="81"/>
      <c r="AE33" s="82"/>
      <c r="AF33" s="80"/>
      <c r="AG33" s="80"/>
      <c r="AJ33" s="73"/>
      <c r="AK33" s="23"/>
      <c r="AL33" s="63"/>
      <c r="AM33" s="63"/>
      <c r="AO33" s="23"/>
      <c r="AQ33" s="23"/>
      <c r="AW33" s="70"/>
    </row>
    <row r="34" spans="1:52" ht="19" customHeight="1" x14ac:dyDescent="0.3">
      <c r="A34" s="124" t="s">
        <v>64</v>
      </c>
      <c r="B34" s="124"/>
      <c r="C34" s="125"/>
      <c r="D34" s="125"/>
      <c r="E34" s="126"/>
      <c r="F34" s="58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2"/>
      <c r="T34" s="102"/>
      <c r="U34" s="102"/>
      <c r="V34" s="102"/>
      <c r="W34" s="102"/>
      <c r="X34" s="101"/>
      <c r="Y34" s="101"/>
      <c r="Z34" s="101"/>
      <c r="AD34" s="81"/>
      <c r="AE34" s="82"/>
      <c r="AF34" s="80"/>
      <c r="AG34" s="80"/>
      <c r="AJ34" s="73"/>
      <c r="AL34" s="3"/>
      <c r="AM34" s="3"/>
      <c r="AN34" s="3"/>
      <c r="AO34" s="23"/>
      <c r="AP34" s="33"/>
      <c r="AQ34" s="33"/>
      <c r="AR34" s="33"/>
      <c r="AS34" s="33"/>
      <c r="AW34" s="70"/>
    </row>
    <row r="35" spans="1:52" ht="18" customHeight="1" x14ac:dyDescent="0.3">
      <c r="A35" s="58"/>
      <c r="B35" s="117" t="s">
        <v>20</v>
      </c>
      <c r="C35" s="127" t="s">
        <v>22</v>
      </c>
      <c r="D35" s="128" t="s">
        <v>17</v>
      </c>
      <c r="E35" s="129" t="s">
        <v>19</v>
      </c>
      <c r="F35" s="58"/>
      <c r="G35" s="58"/>
      <c r="H35" s="130" t="s">
        <v>23</v>
      </c>
      <c r="I35" s="58"/>
      <c r="J35" s="58"/>
      <c r="K35" s="58"/>
      <c r="L35" s="58"/>
      <c r="M35" s="58"/>
      <c r="N35" s="58"/>
      <c r="O35" s="58"/>
      <c r="P35" s="127"/>
      <c r="Q35" s="58"/>
      <c r="R35" s="101"/>
      <c r="S35" s="102"/>
      <c r="T35" s="102"/>
      <c r="U35" s="102"/>
      <c r="V35" s="102"/>
      <c r="W35" s="102"/>
      <c r="X35" s="101"/>
      <c r="Y35" s="101"/>
      <c r="Z35" s="101"/>
      <c r="AD35" s="81"/>
      <c r="AE35" s="82"/>
      <c r="AF35" s="80"/>
      <c r="AG35" s="80"/>
      <c r="AJ35" s="73"/>
      <c r="AO35" s="23"/>
      <c r="AP35" s="33"/>
      <c r="AQ35" s="33"/>
      <c r="AR35" s="33"/>
      <c r="AS35" s="33"/>
      <c r="AW35" s="70"/>
    </row>
    <row r="36" spans="1:52" ht="19" customHeight="1" x14ac:dyDescent="0.3">
      <c r="A36" s="105" t="s">
        <v>6</v>
      </c>
      <c r="B36" s="117" t="s">
        <v>21</v>
      </c>
      <c r="C36" s="117" t="s">
        <v>15</v>
      </c>
      <c r="D36" s="106" t="s">
        <v>61</v>
      </c>
      <c r="E36" s="106" t="s">
        <v>30</v>
      </c>
      <c r="F36" s="106" t="s">
        <v>10</v>
      </c>
      <c r="G36" s="106" t="s">
        <v>9</v>
      </c>
      <c r="H36" s="106" t="s">
        <v>11</v>
      </c>
      <c r="I36" s="106" t="s">
        <v>12</v>
      </c>
      <c r="J36" s="106" t="s">
        <v>59</v>
      </c>
      <c r="K36" s="106" t="s">
        <v>13</v>
      </c>
      <c r="L36" s="106" t="s">
        <v>14</v>
      </c>
      <c r="M36" s="117"/>
      <c r="N36" s="101"/>
      <c r="O36" s="125"/>
      <c r="P36" s="125"/>
      <c r="Q36" s="58"/>
      <c r="R36" s="101"/>
      <c r="S36" s="102"/>
      <c r="T36" s="102"/>
      <c r="U36" s="102"/>
      <c r="V36" s="102"/>
      <c r="W36" s="102"/>
      <c r="X36" s="58"/>
      <c r="Y36" s="58"/>
      <c r="Z36" s="58"/>
      <c r="AD36" s="81"/>
      <c r="AE36" s="82"/>
      <c r="AF36" s="80"/>
      <c r="AG36" s="80"/>
      <c r="AI36" s="3"/>
      <c r="AJ36" s="73"/>
      <c r="AO36" s="23"/>
      <c r="AP36" s="33"/>
      <c r="AQ36" s="33"/>
      <c r="AR36" s="33"/>
      <c r="AS36" s="33"/>
      <c r="AW36" s="70"/>
    </row>
    <row r="37" spans="1:52" s="3" customFormat="1" ht="19" customHeight="1" x14ac:dyDescent="0.3">
      <c r="A37" s="120" t="str">
        <f>A7</f>
        <v>Your Name</v>
      </c>
      <c r="B37" s="131">
        <f>B29</f>
        <v>0</v>
      </c>
      <c r="C37" s="101" cm="1">
        <f t="array" ref="C37">COUNT(IF(E37:L37&gt;0,E37:L37))</f>
        <v>0</v>
      </c>
      <c r="D37" s="114" t="e">
        <f>AVERAGEIFS(E37:L37,E37:L37,"&gt;=0")</f>
        <v>#DIV/0!</v>
      </c>
      <c r="E37" s="132" t="e">
        <f>SMALL($F29:$Z29,1)</f>
        <v>#NUM!</v>
      </c>
      <c r="F37" s="132" t="e">
        <f>SMALL($F29:$Z29,2)</f>
        <v>#NUM!</v>
      </c>
      <c r="G37" s="132" t="e">
        <f>SMALL($F29:$Z29,3)</f>
        <v>#NUM!</v>
      </c>
      <c r="H37" s="132" t="e">
        <f>SMALL($F29:$Z29,4)</f>
        <v>#NUM!</v>
      </c>
      <c r="I37" s="132" t="e">
        <f>SMALL($F29:$Z29,5)</f>
        <v>#NUM!</v>
      </c>
      <c r="J37" s="132" t="e">
        <f>SMALL($F29:$Z29,6)</f>
        <v>#NUM!</v>
      </c>
      <c r="K37" s="132" t="e">
        <f>SMALL($F29:$Z29,7)</f>
        <v>#NUM!</v>
      </c>
      <c r="L37" s="132" t="e">
        <f>SMALL($F29:$Z29,8)</f>
        <v>#NUM!</v>
      </c>
      <c r="M37" s="132"/>
      <c r="N37" s="101"/>
      <c r="O37" s="114"/>
      <c r="P37" s="133"/>
      <c r="Q37" s="101"/>
      <c r="R37" s="101"/>
      <c r="S37" s="102"/>
      <c r="T37" s="102"/>
      <c r="U37" s="102"/>
      <c r="V37" s="102"/>
      <c r="W37" s="102"/>
      <c r="X37" s="101"/>
      <c r="Y37" s="101"/>
      <c r="Z37" s="101"/>
      <c r="AA37" s="1"/>
      <c r="AD37" s="81"/>
      <c r="AE37" s="82"/>
      <c r="AF37" s="80"/>
      <c r="AG37" s="80"/>
      <c r="AI37" s="1"/>
      <c r="AJ37" s="73"/>
      <c r="AK37" s="1"/>
      <c r="AL37" s="1"/>
      <c r="AM37" s="1"/>
      <c r="AN37" s="1"/>
      <c r="AO37" s="23"/>
      <c r="AP37" s="34"/>
      <c r="AQ37" s="34"/>
      <c r="AR37" s="34"/>
      <c r="AS37" s="34"/>
      <c r="AW37" s="70"/>
    </row>
    <row r="38" spans="1:52" ht="20" customHeight="1" x14ac:dyDescent="0.3">
      <c r="A38" s="120"/>
      <c r="B38" s="101"/>
      <c r="C38" s="101"/>
      <c r="D38" s="114"/>
      <c r="E38" s="132"/>
      <c r="F38" s="132"/>
      <c r="G38" s="132"/>
      <c r="H38" s="132"/>
      <c r="I38" s="132"/>
      <c r="J38" s="132"/>
      <c r="K38" s="132"/>
      <c r="L38" s="132"/>
      <c r="M38" s="132"/>
      <c r="N38" s="101"/>
      <c r="O38" s="114"/>
      <c r="P38" s="114"/>
      <c r="Q38" s="101"/>
      <c r="R38" s="101"/>
      <c r="S38" s="102"/>
      <c r="T38" s="102"/>
      <c r="U38" s="102"/>
      <c r="V38" s="102"/>
      <c r="W38" s="102"/>
      <c r="X38" s="101"/>
      <c r="Y38" s="101"/>
      <c r="Z38" s="101"/>
      <c r="AD38" s="81"/>
      <c r="AE38" s="82"/>
      <c r="AF38" s="80"/>
      <c r="AG38" s="80"/>
      <c r="AJ38" s="73"/>
      <c r="AK38" s="3"/>
      <c r="AL38" s="3"/>
      <c r="AM38" s="3"/>
      <c r="AN38" s="3"/>
      <c r="AO38" s="23"/>
      <c r="AP38" s="33"/>
      <c r="AQ38" s="33"/>
      <c r="AR38" s="33"/>
      <c r="AS38" s="33"/>
      <c r="AW38" s="70"/>
    </row>
    <row r="39" spans="1:52" ht="19" customHeight="1" x14ac:dyDescent="0.3">
      <c r="A39" s="120"/>
      <c r="B39" s="101"/>
      <c r="C39" s="101"/>
      <c r="D39" s="114"/>
      <c r="E39" s="132"/>
      <c r="F39" s="132"/>
      <c r="G39" s="132"/>
      <c r="H39" s="132"/>
      <c r="I39" s="132"/>
      <c r="J39" s="132"/>
      <c r="K39" s="132"/>
      <c r="L39" s="132"/>
      <c r="M39" s="132"/>
      <c r="N39" s="101"/>
      <c r="O39" s="114"/>
      <c r="P39" s="114"/>
      <c r="Q39" s="58"/>
      <c r="R39" s="101"/>
      <c r="S39" s="102"/>
      <c r="T39" s="102"/>
      <c r="U39" s="102"/>
      <c r="V39" s="102"/>
      <c r="W39" s="102"/>
      <c r="X39" s="101"/>
      <c r="Y39" s="101"/>
      <c r="Z39" s="101"/>
      <c r="AJ39" s="73"/>
      <c r="AO39" s="23"/>
      <c r="AP39" s="33"/>
      <c r="AQ39" s="33"/>
      <c r="AR39" s="33"/>
      <c r="AS39" s="33"/>
    </row>
    <row r="40" spans="1:52" ht="24" customHeight="1" x14ac:dyDescent="0.35">
      <c r="A40" s="134" t="s">
        <v>65</v>
      </c>
      <c r="B40" s="134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2"/>
      <c r="T40" s="102"/>
      <c r="U40" s="102"/>
      <c r="V40" s="102"/>
      <c r="W40" s="102"/>
      <c r="X40" s="58"/>
      <c r="Y40" s="58"/>
      <c r="Z40" s="58"/>
      <c r="AI40" s="3"/>
      <c r="AJ40" s="73"/>
      <c r="AO40" s="23"/>
      <c r="AP40" s="33"/>
      <c r="AQ40" s="33"/>
      <c r="AR40" s="33"/>
      <c r="AS40" s="33"/>
    </row>
    <row r="41" spans="1:52" ht="19" x14ac:dyDescent="0.25">
      <c r="A41" s="135" t="s">
        <v>7</v>
      </c>
      <c r="B41" s="135"/>
      <c r="C41" s="101"/>
      <c r="D41" s="101"/>
      <c r="E41" s="100" t="s">
        <v>16</v>
      </c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2"/>
      <c r="T41" s="102"/>
      <c r="U41" s="102"/>
      <c r="V41" s="102"/>
      <c r="W41" s="102"/>
      <c r="X41" s="101"/>
      <c r="Y41" s="101"/>
      <c r="Z41" s="101"/>
      <c r="AD41" s="10"/>
      <c r="AE41" s="10"/>
      <c r="AF41" s="10"/>
      <c r="AJ41" s="53"/>
      <c r="AK41" s="3"/>
      <c r="AL41" s="3"/>
      <c r="AM41" s="3"/>
      <c r="AN41" s="3"/>
      <c r="AP41" s="68"/>
    </row>
    <row r="42" spans="1:52" ht="20" thickBot="1" x14ac:dyDescent="0.3">
      <c r="A42" s="101"/>
      <c r="B42" s="101"/>
      <c r="C42" s="101"/>
      <c r="D42" s="101"/>
      <c r="E42" s="100" t="s">
        <v>60</v>
      </c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58"/>
      <c r="T42" s="58"/>
      <c r="U42" s="58"/>
      <c r="V42" s="58"/>
      <c r="W42" s="58"/>
      <c r="X42" s="102"/>
      <c r="Y42" s="102"/>
      <c r="Z42" s="102"/>
      <c r="AA42"/>
      <c r="AB42"/>
      <c r="AC42"/>
      <c r="AD42"/>
      <c r="AE42"/>
      <c r="AF42"/>
      <c r="AG42"/>
      <c r="AH42"/>
      <c r="AI42"/>
      <c r="AJ42"/>
      <c r="AK42"/>
      <c r="AL42"/>
      <c r="AS42" s="3"/>
      <c r="AV42" s="23"/>
      <c r="AW42" s="3"/>
      <c r="AX42" s="3"/>
      <c r="AY42" s="3"/>
      <c r="AZ42" s="3"/>
    </row>
    <row r="43" spans="1:52" s="3" customFormat="1" ht="19" x14ac:dyDescent="0.25">
      <c r="A43" s="101"/>
      <c r="B43" s="117" t="s">
        <v>20</v>
      </c>
      <c r="C43" s="117" t="s">
        <v>22</v>
      </c>
      <c r="D43" s="127" t="s">
        <v>34</v>
      </c>
      <c r="E43" s="105" t="s">
        <v>18</v>
      </c>
      <c r="F43" s="105"/>
      <c r="G43" s="101"/>
      <c r="H43" s="101"/>
      <c r="I43" s="101"/>
      <c r="J43" s="58"/>
      <c r="K43" s="101"/>
      <c r="L43" s="101"/>
      <c r="M43" s="136" t="s">
        <v>40</v>
      </c>
      <c r="N43" s="137" t="s">
        <v>77</v>
      </c>
      <c r="O43" s="58"/>
      <c r="P43" s="105"/>
      <c r="Q43" s="101"/>
      <c r="R43" s="101"/>
      <c r="S43" s="58"/>
      <c r="T43" s="58"/>
      <c r="U43" s="58"/>
      <c r="V43" s="58"/>
      <c r="W43" s="58"/>
      <c r="X43" s="102"/>
      <c r="Y43" s="102"/>
      <c r="Z43" s="102"/>
      <c r="AA43"/>
      <c r="AB43"/>
      <c r="AC43"/>
      <c r="AD43"/>
      <c r="AE43"/>
      <c r="AF43"/>
      <c r="AG43"/>
      <c r="AH43"/>
      <c r="AI43"/>
      <c r="AJ43"/>
      <c r="AK43"/>
      <c r="AL43"/>
      <c r="AM43" s="1"/>
      <c r="AS43" s="1"/>
      <c r="AV43" s="23"/>
      <c r="AW43" s="1"/>
      <c r="AX43" s="1"/>
      <c r="AY43" s="1"/>
      <c r="AZ43" s="1"/>
    </row>
    <row r="44" spans="1:52" x14ac:dyDescent="0.2">
      <c r="A44" s="105" t="s">
        <v>6</v>
      </c>
      <c r="B44" s="117" t="s">
        <v>21</v>
      </c>
      <c r="C44" s="127" t="s">
        <v>33</v>
      </c>
      <c r="D44" s="127" t="s">
        <v>35</v>
      </c>
      <c r="E44" s="106">
        <v>1</v>
      </c>
      <c r="F44" s="106">
        <v>2</v>
      </c>
      <c r="G44" s="106">
        <v>3</v>
      </c>
      <c r="H44" s="106">
        <v>4</v>
      </c>
      <c r="I44" s="106">
        <v>5</v>
      </c>
      <c r="J44" s="106">
        <v>6</v>
      </c>
      <c r="K44" s="106">
        <v>7</v>
      </c>
      <c r="L44" s="106">
        <v>8</v>
      </c>
      <c r="M44" s="138" t="s">
        <v>8</v>
      </c>
      <c r="N44" s="139" t="s">
        <v>8</v>
      </c>
      <c r="O44" s="101"/>
      <c r="P44" s="101"/>
      <c r="Q44" s="101"/>
      <c r="R44" s="101"/>
      <c r="S44" s="101"/>
      <c r="T44" s="101"/>
      <c r="U44" s="101"/>
      <c r="V44" s="101"/>
      <c r="W44" s="101"/>
      <c r="X44" s="102"/>
      <c r="Y44" s="102"/>
      <c r="Z44" s="102"/>
      <c r="AA44"/>
      <c r="AB44"/>
      <c r="AC44"/>
      <c r="AD44"/>
      <c r="AE44"/>
      <c r="AF44"/>
      <c r="AG44"/>
      <c r="AH44"/>
      <c r="AI44"/>
      <c r="AJ44"/>
      <c r="AK44"/>
      <c r="AL44"/>
      <c r="AM44" s="3"/>
    </row>
    <row r="45" spans="1:52" ht="15" thickBot="1" x14ac:dyDescent="0.25">
      <c r="A45" s="120" t="str">
        <f>A7</f>
        <v>Your Name</v>
      </c>
      <c r="B45" s="132">
        <f>B29</f>
        <v>0</v>
      </c>
      <c r="C45" s="101">
        <f>IF(B45&lt;3,0,IF(B45&lt;6,1,IF(B45&lt;7,2,IF(B45&lt;9,2,IF(B45&lt;12,3,IF(B45&lt;15,4,IF(B45&lt;17,5,IF(B45&lt;19,6,IF(B45&lt;20,7,IF(B45&gt;=20,8,))))))))))</f>
        <v>0</v>
      </c>
      <c r="D45" s="120" t="e">
        <f>(AVERAGEIFS(E45:L45,E45:L45,"&gt;=0"))</f>
        <v>#DIV/0!</v>
      </c>
      <c r="E45" s="114" t="b">
        <f>IF(C45&gt;=1,((E37-N3)*113)/O3)</f>
        <v>0</v>
      </c>
      <c r="F45" s="114" t="b">
        <f>IF(C45&gt;=2,((F37-N3)*113)/O3)</f>
        <v>0</v>
      </c>
      <c r="G45" s="114" t="b">
        <f>IF(C45&gt;=3,((G37-N3)*113)/O3)</f>
        <v>0</v>
      </c>
      <c r="H45" s="114" t="b">
        <f>IF(C45&gt;=4,((H37-N3)*113)/O3)</f>
        <v>0</v>
      </c>
      <c r="I45" s="114" t="b">
        <f>IF(C45&gt;=5,((I37-N3)*113)/O3)</f>
        <v>0</v>
      </c>
      <c r="J45" s="114" t="b">
        <f>IF(C45&gt;=6,((J37-N3)*113)/O3)</f>
        <v>0</v>
      </c>
      <c r="K45" s="114" t="b">
        <f>IF(C45&gt;=7,((K37-N3)*113)/O3)</f>
        <v>0</v>
      </c>
      <c r="L45" s="114" t="b">
        <f>IF(C45&gt;=8,((L37-N3)*113)/O3)</f>
        <v>0</v>
      </c>
      <c r="M45" s="140" t="e">
        <f>AVERAGE(E45:L45,E45:L45)</f>
        <v>#DIV/0!</v>
      </c>
      <c r="N45" s="141" t="e">
        <f>((M45*O3)/113)+(N3-M3)</f>
        <v>#DIV/0!</v>
      </c>
      <c r="P45" s="17"/>
      <c r="Q45" s="1"/>
      <c r="S45" s="1"/>
      <c r="U45" s="1"/>
      <c r="V45" s="1"/>
      <c r="W45" s="1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</row>
    <row r="46" spans="1:52" x14ac:dyDescent="0.2">
      <c r="A46" s="17"/>
      <c r="B46" s="21"/>
      <c r="C46" s="11"/>
      <c r="D46" s="14"/>
      <c r="E46" s="16"/>
      <c r="F46" s="16"/>
      <c r="G46" s="16"/>
      <c r="H46" s="16"/>
      <c r="I46" s="16"/>
      <c r="J46" s="16"/>
      <c r="K46" s="16"/>
      <c r="L46" s="16"/>
      <c r="M46" s="98"/>
      <c r="N46" s="16"/>
      <c r="Q46" s="1"/>
      <c r="S46" s="1"/>
      <c r="U46" s="1"/>
      <c r="V46" s="1"/>
      <c r="W46" s="1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52" s="3" customFormat="1" x14ac:dyDescent="0.2">
      <c r="A47" s="1"/>
      <c r="B47" s="1"/>
      <c r="C47" s="1"/>
      <c r="D47" s="1"/>
      <c r="E47" s="1"/>
      <c r="F47" s="16"/>
      <c r="G47" s="1"/>
      <c r="H47" s="1"/>
      <c r="I47" s="1"/>
      <c r="J47" s="1"/>
      <c r="K47" s="1"/>
      <c r="L47" s="1"/>
      <c r="N47" s="1"/>
      <c r="O47" s="74"/>
      <c r="P47" s="17"/>
      <c r="Q47" s="1"/>
      <c r="R47" s="1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 s="1"/>
    </row>
    <row r="48" spans="1:52" x14ac:dyDescent="0.2">
      <c r="G48" s="3"/>
      <c r="H48" s="7"/>
      <c r="O48" s="74"/>
      <c r="P48" s="17"/>
      <c r="Q48" s="1"/>
      <c r="R48" s="17"/>
      <c r="S48" s="25"/>
      <c r="T48" s="25"/>
      <c r="U48" s="25"/>
      <c r="V48" s="25"/>
      <c r="W48" s="25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</row>
    <row r="49" spans="7:43" x14ac:dyDescent="0.2">
      <c r="G49" s="3"/>
      <c r="H49" s="7"/>
      <c r="O49" s="74"/>
      <c r="P49" s="17"/>
      <c r="Q49" s="1"/>
      <c r="R49" s="17"/>
      <c r="S49" s="25"/>
      <c r="T49" s="25"/>
      <c r="U49" s="25"/>
      <c r="V49" s="25"/>
      <c r="W49" s="25"/>
      <c r="X49" s="43"/>
      <c r="Y49" s="11"/>
      <c r="Z49" s="11"/>
      <c r="AH49" s="3"/>
      <c r="AI49" s="3"/>
    </row>
    <row r="50" spans="7:43" x14ac:dyDescent="0.2">
      <c r="G50" s="3"/>
      <c r="H50" s="7"/>
      <c r="O50" s="74"/>
      <c r="P50" s="17"/>
      <c r="Q50" s="1"/>
      <c r="R50" s="17"/>
      <c r="S50" s="25"/>
      <c r="T50" s="25"/>
      <c r="U50" s="25"/>
      <c r="V50" s="25"/>
      <c r="W50" s="25"/>
      <c r="X50" s="43"/>
      <c r="Y50" s="11"/>
      <c r="Z50" s="11"/>
      <c r="AH50" s="3"/>
      <c r="AI50" s="3"/>
    </row>
    <row r="51" spans="7:43" x14ac:dyDescent="0.2">
      <c r="Q51" s="1"/>
      <c r="S51" s="1"/>
      <c r="U51" s="1"/>
      <c r="V51" s="1"/>
      <c r="W51" s="1"/>
      <c r="X51" s="1"/>
      <c r="Y51" s="1"/>
      <c r="Z51" s="1"/>
    </row>
    <row r="52" spans="7:43" s="3" customFormat="1" x14ac:dyDescent="0.2">
      <c r="G52" s="1"/>
      <c r="H52" s="1"/>
      <c r="J52" s="1"/>
      <c r="K52" s="1"/>
      <c r="L52" s="36"/>
      <c r="M52" s="1"/>
      <c r="N52" s="1"/>
      <c r="O52" s="74"/>
      <c r="P52" s="17"/>
      <c r="Q52" s="1"/>
      <c r="R52" s="17"/>
      <c r="S52" s="7"/>
      <c r="T52" s="7"/>
      <c r="U52" s="7"/>
      <c r="V52" s="7"/>
      <c r="W52" s="7"/>
      <c r="X52" s="6"/>
      <c r="Y52" s="6"/>
      <c r="Z52" s="6"/>
      <c r="AB52" s="1"/>
      <c r="AC52" s="1"/>
      <c r="AD52" s="1"/>
      <c r="AE52" s="1"/>
      <c r="AF52" s="1"/>
      <c r="AH52" s="1"/>
      <c r="AI52" s="1"/>
      <c r="AN52" s="1"/>
      <c r="AO52" s="1"/>
      <c r="AP52" s="1"/>
      <c r="AQ52" s="1"/>
    </row>
    <row r="53" spans="7:43" x14ac:dyDescent="0.2">
      <c r="Q53" s="1"/>
      <c r="R53" s="17"/>
      <c r="S53" s="3"/>
      <c r="T53" s="3"/>
      <c r="U53" s="3"/>
      <c r="V53" s="3"/>
      <c r="W53" s="3"/>
      <c r="X53" s="16"/>
      <c r="Y53" s="16"/>
      <c r="Z53" s="16"/>
    </row>
    <row r="54" spans="7:43" x14ac:dyDescent="0.2">
      <c r="N54" s="36"/>
      <c r="O54" s="36"/>
      <c r="Q54" s="1"/>
      <c r="R54" s="17"/>
      <c r="S54" s="36"/>
      <c r="T54" s="36"/>
      <c r="U54" s="36"/>
      <c r="V54" s="36"/>
      <c r="W54" s="36"/>
      <c r="X54" s="42"/>
      <c r="Y54" s="11"/>
      <c r="Z54" s="11"/>
      <c r="AH54" s="3"/>
      <c r="AI54" s="3"/>
    </row>
    <row r="55" spans="7:43" ht="15" customHeight="1" x14ac:dyDescent="0.2">
      <c r="N55" s="36"/>
      <c r="O55" s="36"/>
      <c r="Q55" s="1"/>
      <c r="R55" s="17"/>
      <c r="S55" s="36"/>
      <c r="T55" s="36"/>
      <c r="U55" s="36"/>
      <c r="V55" s="36"/>
      <c r="W55" s="36"/>
      <c r="X55" s="42"/>
      <c r="Y55" s="11"/>
      <c r="Z55" s="11"/>
      <c r="AH55" s="3"/>
      <c r="AI55" s="3"/>
    </row>
    <row r="56" spans="7:43" ht="16" x14ac:dyDescent="0.2">
      <c r="G56" s="3"/>
      <c r="H56" s="3"/>
      <c r="I56" s="24"/>
      <c r="K56" s="3"/>
      <c r="L56" s="3"/>
      <c r="M56" s="3"/>
      <c r="Q56" s="1"/>
      <c r="R56" s="17"/>
      <c r="S56" s="25"/>
      <c r="T56" s="25"/>
      <c r="U56" s="25"/>
      <c r="V56" s="25"/>
      <c r="W56" s="25"/>
      <c r="X56" s="11"/>
      <c r="Y56" s="6"/>
      <c r="Z56" s="11"/>
      <c r="AB56" s="3"/>
      <c r="AC56" s="3"/>
      <c r="AD56" s="3"/>
      <c r="AE56" s="3"/>
      <c r="AF56" s="3"/>
      <c r="AN56" s="3"/>
      <c r="AO56" s="3"/>
      <c r="AP56" s="3"/>
      <c r="AQ56" s="3"/>
    </row>
    <row r="57" spans="7:43" s="3" customFormat="1" x14ac:dyDescent="0.2">
      <c r="G57" s="1"/>
      <c r="H57" s="7"/>
      <c r="J57" s="1"/>
      <c r="K57" s="1"/>
      <c r="L57" s="1"/>
      <c r="M57" s="1"/>
      <c r="N57" s="2"/>
      <c r="O57" s="1"/>
      <c r="P57" s="1"/>
      <c r="Q57" s="1"/>
      <c r="R57" s="17"/>
      <c r="S57" s="1"/>
      <c r="T57" s="1"/>
      <c r="U57" s="1"/>
      <c r="V57" s="1"/>
      <c r="W57" s="1"/>
      <c r="X57" s="6"/>
      <c r="Y57" s="43"/>
      <c r="Z57" s="11"/>
      <c r="AB57" s="1"/>
      <c r="AC57" s="1"/>
      <c r="AD57" s="1"/>
      <c r="AE57" s="1"/>
      <c r="AF57" s="1"/>
      <c r="AH57" s="1"/>
      <c r="AI57" s="1"/>
      <c r="AN57" s="1"/>
      <c r="AO57" s="1"/>
      <c r="AP57" s="1"/>
      <c r="AQ57" s="1"/>
    </row>
    <row r="58" spans="7:43" x14ac:dyDescent="0.2">
      <c r="Q58" s="3"/>
      <c r="R58" s="17"/>
      <c r="S58" s="3"/>
      <c r="T58" s="3"/>
      <c r="U58" s="3"/>
      <c r="V58" s="3"/>
      <c r="W58" s="3"/>
      <c r="X58" s="16"/>
      <c r="Y58" s="16"/>
      <c r="Z58" s="16"/>
      <c r="AH58" s="3"/>
      <c r="AI58" s="3"/>
    </row>
    <row r="59" spans="7:43" x14ac:dyDescent="0.2">
      <c r="H59" s="3"/>
      <c r="K59" s="3"/>
      <c r="L59" s="3"/>
      <c r="M59" s="3"/>
      <c r="P59" s="3"/>
      <c r="Q59" s="1"/>
      <c r="R59" s="17"/>
      <c r="S59" s="36"/>
      <c r="T59" s="36"/>
      <c r="U59" s="36"/>
      <c r="V59" s="36"/>
      <c r="W59" s="36"/>
      <c r="X59" s="42"/>
      <c r="Y59" s="11"/>
      <c r="Z59" s="83"/>
      <c r="AB59" s="3"/>
      <c r="AC59" s="3"/>
      <c r="AD59" s="3"/>
      <c r="AE59" s="3"/>
      <c r="AF59" s="3"/>
      <c r="AN59" s="3"/>
      <c r="AO59" s="3"/>
      <c r="AP59" s="3"/>
      <c r="AQ59" s="3"/>
    </row>
    <row r="60" spans="7:43" s="3" customFormat="1" x14ac:dyDescent="0.2">
      <c r="H60" s="7"/>
      <c r="J60" s="1"/>
      <c r="K60" s="1"/>
      <c r="L60" s="1"/>
      <c r="M60" s="1"/>
      <c r="P60" s="1"/>
      <c r="Q60" s="1"/>
      <c r="R60" s="17"/>
      <c r="S60" s="25"/>
      <c r="T60" s="25"/>
      <c r="U60" s="25"/>
      <c r="V60" s="25"/>
      <c r="W60" s="25"/>
      <c r="X60" s="6"/>
      <c r="Y60" s="11"/>
      <c r="Z60" s="84"/>
      <c r="AB60" s="1"/>
      <c r="AC60" s="1"/>
      <c r="AD60" s="1"/>
      <c r="AE60" s="1"/>
      <c r="AF60" s="1"/>
      <c r="AH60" s="1"/>
      <c r="AI60" s="1"/>
      <c r="AN60" s="1"/>
      <c r="AO60" s="1"/>
      <c r="AP60" s="1"/>
      <c r="AQ60" s="1"/>
    </row>
    <row r="61" spans="7:43" x14ac:dyDescent="0.2">
      <c r="Q61" s="1"/>
      <c r="R61" s="17"/>
      <c r="S61" s="3"/>
      <c r="T61" s="3"/>
      <c r="U61" s="3"/>
      <c r="V61" s="3"/>
      <c r="W61" s="3"/>
      <c r="X61" s="11"/>
      <c r="Y61" s="6"/>
      <c r="Z61" s="83"/>
    </row>
    <row r="62" spans="7:43" x14ac:dyDescent="0.2">
      <c r="Q62" s="3"/>
      <c r="R62" s="17"/>
      <c r="S62" s="7"/>
      <c r="T62" s="7"/>
      <c r="U62" s="7"/>
      <c r="V62" s="7"/>
      <c r="W62" s="7"/>
      <c r="X62" s="6"/>
      <c r="Y62" s="6"/>
      <c r="Z62" s="6"/>
      <c r="AH62" s="3"/>
      <c r="AI62" s="3"/>
    </row>
    <row r="63" spans="7:43" s="3" customFormat="1" x14ac:dyDescent="0.2">
      <c r="G63" s="1"/>
      <c r="H63" s="1"/>
      <c r="I63" s="1"/>
      <c r="J63" s="1"/>
      <c r="K63" s="1"/>
      <c r="L63" s="1"/>
      <c r="M63" s="1"/>
      <c r="N63" s="1"/>
      <c r="O63" s="1"/>
      <c r="Q63" s="1"/>
      <c r="R63" s="1"/>
      <c r="X63" s="16"/>
      <c r="Y63" s="16"/>
      <c r="Z63" s="16"/>
      <c r="AH63" s="1"/>
      <c r="AI63" s="1"/>
      <c r="AJ63" s="1"/>
      <c r="AK63" s="1"/>
      <c r="AL63" s="1"/>
    </row>
    <row r="64" spans="7:43" x14ac:dyDescent="0.2">
      <c r="G64" s="3"/>
      <c r="N64" s="3"/>
      <c r="O64" s="3"/>
      <c r="Q64" s="1"/>
      <c r="S64" s="36"/>
      <c r="T64" s="36"/>
      <c r="U64" s="36"/>
      <c r="V64" s="36"/>
      <c r="W64" s="36"/>
      <c r="X64" s="18"/>
      <c r="Y64" s="6"/>
      <c r="Z64" s="6"/>
      <c r="AJ64" s="3"/>
      <c r="AK64" s="3"/>
      <c r="AL64" s="3"/>
    </row>
    <row r="65" spans="1:43" s="3" customFormat="1" x14ac:dyDescent="0.2"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X65" s="6"/>
      <c r="Y65" s="6"/>
      <c r="Z65" s="6"/>
      <c r="AH65" s="1"/>
      <c r="AI65" s="1"/>
      <c r="AJ65" s="1"/>
      <c r="AK65" s="1"/>
      <c r="AL65" s="1"/>
    </row>
    <row r="66" spans="1:43" s="3" customFormat="1" x14ac:dyDescent="0.2"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X66" s="6"/>
      <c r="Y66" s="6"/>
      <c r="Z66" s="6"/>
      <c r="AH66" s="1"/>
      <c r="AI66" s="1"/>
      <c r="AJ66" s="1"/>
      <c r="AK66" s="1"/>
      <c r="AL66" s="1"/>
    </row>
    <row r="67" spans="1:43" x14ac:dyDescent="0.2">
      <c r="G67"/>
      <c r="Q67" s="1"/>
      <c r="S67" s="3"/>
      <c r="T67" s="3"/>
      <c r="U67" s="3"/>
      <c r="V67" s="3"/>
      <c r="W67" s="3"/>
      <c r="X67" s="16"/>
      <c r="Y67" s="16"/>
      <c r="Z67" s="16"/>
      <c r="AJ67" s="3"/>
      <c r="AK67" s="3"/>
      <c r="AL67" s="3"/>
    </row>
    <row r="68" spans="1:43" x14ac:dyDescent="0.2">
      <c r="Q68" s="1"/>
      <c r="S68" s="36"/>
      <c r="T68" s="36"/>
      <c r="U68" s="36"/>
      <c r="V68" s="36"/>
      <c r="W68" s="36"/>
      <c r="X68" s="18"/>
      <c r="Y68" s="11"/>
      <c r="Z68" s="11"/>
      <c r="AH68" s="3"/>
      <c r="AI68" s="3"/>
    </row>
    <row r="69" spans="1:43" s="3" customFormat="1" x14ac:dyDescent="0.2"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1"/>
      <c r="Y69" s="6"/>
      <c r="Z69" s="6"/>
      <c r="AB69" s="1"/>
      <c r="AC69" s="1"/>
      <c r="AD69" s="1"/>
      <c r="AE69" s="1"/>
      <c r="AF69" s="1"/>
      <c r="AH69" s="1"/>
      <c r="AI69" s="1"/>
      <c r="AN69" s="1"/>
      <c r="AO69" s="1"/>
      <c r="AP69" s="1"/>
      <c r="AQ69" s="1"/>
    </row>
    <row r="70" spans="1:43" x14ac:dyDescent="0.2">
      <c r="Q70" s="1"/>
      <c r="S70" s="3"/>
      <c r="T70" s="3"/>
      <c r="U70" s="3"/>
      <c r="V70" s="3"/>
      <c r="W70" s="3"/>
      <c r="X70" s="3"/>
      <c r="Y70" s="3"/>
      <c r="Z70" s="3"/>
    </row>
    <row r="71" spans="1:43" x14ac:dyDescent="0.2">
      <c r="Q71" s="1"/>
      <c r="S71" s="11"/>
      <c r="T71" s="11"/>
      <c r="U71" s="11"/>
      <c r="V71" s="11"/>
      <c r="W71" s="11"/>
      <c r="X71" s="36"/>
      <c r="Y71" s="36"/>
      <c r="Z71" s="36"/>
      <c r="AH71" s="6"/>
      <c r="AI71" s="6"/>
    </row>
    <row r="72" spans="1:43" x14ac:dyDescent="0.2">
      <c r="Q72" s="1"/>
      <c r="S72" s="36"/>
      <c r="T72" s="36"/>
      <c r="U72" s="36"/>
      <c r="V72" s="36"/>
      <c r="W72" s="36"/>
      <c r="X72" s="25"/>
      <c r="Y72" s="1"/>
      <c r="Z72" s="1"/>
      <c r="AB72" s="6"/>
      <c r="AC72" s="6"/>
      <c r="AD72" s="6"/>
      <c r="AE72" s="6"/>
      <c r="AF72" s="6"/>
      <c r="AN72" s="6"/>
      <c r="AO72" s="6"/>
      <c r="AP72" s="6"/>
      <c r="AQ72" s="6"/>
    </row>
    <row r="73" spans="1:43" x14ac:dyDescent="0.2">
      <c r="Q73" s="1"/>
      <c r="S73" s="1"/>
      <c r="U73" s="1"/>
      <c r="V73" s="1"/>
      <c r="W73" s="1"/>
      <c r="X73" s="7"/>
      <c r="Y73" s="7"/>
      <c r="Z73" s="1"/>
      <c r="AB73" s="3"/>
      <c r="AC73" s="3"/>
      <c r="AD73" s="3"/>
      <c r="AE73" s="3"/>
      <c r="AF73" s="3"/>
      <c r="AN73" s="3"/>
      <c r="AO73" s="3"/>
      <c r="AP73" s="3"/>
      <c r="AQ73" s="3"/>
    </row>
    <row r="74" spans="1:43" x14ac:dyDescent="0.2">
      <c r="Q74" s="1"/>
      <c r="S74" s="3"/>
      <c r="T74" s="3"/>
      <c r="U74" s="3"/>
      <c r="V74" s="3"/>
      <c r="W74" s="3"/>
      <c r="X74" s="3"/>
      <c r="Y74" s="3"/>
      <c r="Z74" s="3"/>
      <c r="AJ74" s="3"/>
      <c r="AK74" s="3"/>
      <c r="AL74" s="3"/>
    </row>
    <row r="75" spans="1:43" x14ac:dyDescent="0.2">
      <c r="Q75" s="1"/>
      <c r="S75" s="11"/>
      <c r="T75" s="11"/>
      <c r="U75" s="11"/>
      <c r="V75" s="11"/>
      <c r="W75" s="11"/>
      <c r="X75" s="36"/>
      <c r="Y75" s="36"/>
      <c r="Z75" s="36"/>
    </row>
    <row r="76" spans="1:43" s="3" customFormat="1" x14ac:dyDescent="0.2">
      <c r="A76" s="1"/>
      <c r="B76" s="1"/>
      <c r="C76" s="1"/>
      <c r="D76" s="1"/>
      <c r="E76" s="1"/>
      <c r="F76" s="16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36"/>
      <c r="T76" s="36"/>
      <c r="U76" s="36"/>
      <c r="V76" s="36"/>
      <c r="W76" s="36"/>
      <c r="X76" s="25"/>
      <c r="AB76" s="1"/>
      <c r="AC76" s="1"/>
      <c r="AD76" s="1"/>
      <c r="AE76" s="1"/>
      <c r="AF76" s="1"/>
      <c r="AH76" s="1"/>
      <c r="AI76" s="1"/>
      <c r="AJ76" s="1"/>
      <c r="AK76" s="1"/>
      <c r="AL76" s="1"/>
      <c r="AN76" s="1"/>
      <c r="AO76" s="1"/>
      <c r="AP76" s="1"/>
      <c r="AQ76" s="1"/>
    </row>
    <row r="77" spans="1:43" x14ac:dyDescent="0.2">
      <c r="F77" s="16"/>
      <c r="Q77" s="1"/>
      <c r="S77" s="25"/>
      <c r="T77" s="25"/>
      <c r="U77" s="25"/>
      <c r="V77" s="25"/>
      <c r="W77" s="25"/>
      <c r="X77" s="3"/>
      <c r="Y77" s="7"/>
      <c r="Z77" s="3"/>
    </row>
    <row r="78" spans="1:43" x14ac:dyDescent="0.2">
      <c r="F78" s="16"/>
      <c r="Q78" s="1"/>
      <c r="S78" s="1"/>
      <c r="U78" s="1"/>
      <c r="V78" s="1"/>
      <c r="W78" s="1"/>
      <c r="X78" s="7"/>
      <c r="Y78" s="1"/>
      <c r="Z78" s="1"/>
    </row>
    <row r="79" spans="1:43" s="3" customFormat="1" x14ac:dyDescent="0.2">
      <c r="A79" s="1"/>
      <c r="B79" s="1"/>
      <c r="C79" s="1"/>
      <c r="D79" s="1"/>
      <c r="E79" s="1"/>
      <c r="F79" s="16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AB79" s="1"/>
      <c r="AC79" s="1"/>
      <c r="AD79" s="1"/>
      <c r="AE79" s="1"/>
      <c r="AF79" s="1"/>
      <c r="AJ79" s="1"/>
      <c r="AK79" s="1"/>
      <c r="AL79" s="1"/>
      <c r="AN79" s="1"/>
      <c r="AO79" s="1"/>
      <c r="AP79" s="1"/>
      <c r="AQ79" s="1"/>
    </row>
    <row r="80" spans="1:43" x14ac:dyDescent="0.2">
      <c r="F80" s="16"/>
      <c r="Q80" s="1"/>
      <c r="S80" s="11"/>
      <c r="T80" s="11"/>
      <c r="U80" s="11"/>
      <c r="V80" s="11"/>
      <c r="W80" s="11"/>
      <c r="X80" s="36"/>
      <c r="Y80" s="36"/>
      <c r="Z80" s="36"/>
      <c r="AB80" s="3"/>
      <c r="AC80" s="3"/>
      <c r="AD80" s="3"/>
      <c r="AE80" s="3"/>
      <c r="AF80" s="3"/>
      <c r="AN80" s="3"/>
      <c r="AO80" s="3"/>
      <c r="AP80" s="3"/>
      <c r="AQ80" s="3"/>
    </row>
    <row r="81" spans="1:43" x14ac:dyDescent="0.2">
      <c r="F81" s="16"/>
      <c r="Q81" s="1"/>
      <c r="S81" s="36"/>
      <c r="T81" s="36"/>
      <c r="U81" s="36"/>
      <c r="V81" s="36"/>
      <c r="W81" s="36"/>
      <c r="X81" s="25"/>
      <c r="Y81" s="7"/>
      <c r="Z81" s="1"/>
      <c r="AJ81" s="3"/>
      <c r="AK81" s="3"/>
      <c r="AL81" s="3"/>
    </row>
    <row r="82" spans="1:43" x14ac:dyDescent="0.2">
      <c r="F82" s="16"/>
      <c r="Q82" s="1"/>
      <c r="S82" s="25"/>
      <c r="T82" s="25"/>
      <c r="U82" s="25"/>
      <c r="V82" s="25"/>
      <c r="W82" s="25"/>
      <c r="X82" s="1"/>
      <c r="Y82" s="1"/>
      <c r="Z82" s="1"/>
      <c r="AH82" s="3"/>
      <c r="AI82" s="3"/>
    </row>
    <row r="83" spans="1:43" s="6" customFormat="1" x14ac:dyDescent="0.2">
      <c r="A83" s="1"/>
      <c r="B83" s="1"/>
      <c r="C83" s="1"/>
      <c r="D83" s="1"/>
      <c r="E83" s="1"/>
      <c r="F83" s="16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B83" s="3"/>
      <c r="AC83" s="3"/>
      <c r="AD83" s="3"/>
      <c r="AE83" s="3"/>
      <c r="AF83" s="3"/>
      <c r="AH83" s="1"/>
      <c r="AI83" s="1"/>
      <c r="AJ83" s="1"/>
      <c r="AK83" s="1"/>
      <c r="AL83" s="1"/>
      <c r="AN83" s="3"/>
      <c r="AO83" s="3"/>
      <c r="AP83" s="3"/>
      <c r="AQ83" s="3"/>
    </row>
    <row r="84" spans="1:43" x14ac:dyDescent="0.2">
      <c r="F84" s="16"/>
      <c r="Q84" s="1"/>
      <c r="S84" s="3"/>
      <c r="T84" s="3"/>
      <c r="U84" s="3"/>
      <c r="V84" s="3"/>
      <c r="W84" s="3"/>
      <c r="X84" s="3"/>
      <c r="Y84" s="3"/>
      <c r="Z84" s="3"/>
      <c r="AH84" s="3"/>
      <c r="AI84" s="3"/>
      <c r="AJ84" s="3"/>
      <c r="AK84" s="3"/>
      <c r="AL84" s="3"/>
    </row>
    <row r="85" spans="1:43" s="3" customFormat="1" x14ac:dyDescent="0.2">
      <c r="A85" s="1"/>
      <c r="B85" s="1"/>
      <c r="C85" s="1"/>
      <c r="D85" s="1"/>
      <c r="E85" s="1"/>
      <c r="F85" s="16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21"/>
      <c r="T85" s="21"/>
      <c r="U85" s="21"/>
      <c r="V85" s="21"/>
      <c r="W85" s="21"/>
      <c r="X85" s="36"/>
      <c r="Y85" s="36"/>
      <c r="Z85" s="36"/>
      <c r="AH85" s="1"/>
      <c r="AI85" s="1"/>
      <c r="AJ85" s="1"/>
      <c r="AK85" s="1"/>
      <c r="AL85" s="1"/>
    </row>
    <row r="86" spans="1:43" x14ac:dyDescent="0.2">
      <c r="F86" s="16"/>
      <c r="Q86" s="1"/>
      <c r="S86" s="16"/>
      <c r="T86" s="16"/>
      <c r="U86" s="16"/>
      <c r="V86" s="16"/>
      <c r="W86" s="16"/>
      <c r="X86" s="25"/>
      <c r="Y86" s="1"/>
      <c r="Z86" s="1"/>
      <c r="AJ86" s="3"/>
      <c r="AK86" s="3"/>
      <c r="AL86" s="3"/>
    </row>
    <row r="87" spans="1:43" x14ac:dyDescent="0.2">
      <c r="F87" s="16"/>
      <c r="Q87" s="1"/>
      <c r="S87" s="1"/>
      <c r="U87" s="1"/>
      <c r="V87" s="1"/>
      <c r="W87" s="1"/>
      <c r="X87" s="3"/>
      <c r="Y87" s="1"/>
      <c r="Z87" s="1"/>
      <c r="AH87" s="3"/>
      <c r="AI87" s="3"/>
    </row>
    <row r="88" spans="1:43" x14ac:dyDescent="0.2">
      <c r="F88" s="16"/>
      <c r="Q88" s="1"/>
      <c r="S88" s="3"/>
      <c r="T88" s="3"/>
      <c r="U88" s="3"/>
      <c r="V88" s="3"/>
      <c r="W88" s="3"/>
      <c r="X88" s="7"/>
      <c r="Y88" s="3"/>
      <c r="Z88" s="3"/>
      <c r="AB88" s="3"/>
      <c r="AC88" s="3"/>
      <c r="AD88" s="3"/>
      <c r="AE88" s="3"/>
      <c r="AF88" s="3"/>
      <c r="AN88" s="3"/>
      <c r="AO88" s="3"/>
      <c r="AP88" s="3"/>
      <c r="AQ88" s="3"/>
    </row>
    <row r="89" spans="1:43" x14ac:dyDescent="0.2">
      <c r="F89" s="16"/>
      <c r="Q89" s="1"/>
      <c r="S89" s="1"/>
      <c r="U89" s="1"/>
      <c r="V89" s="1"/>
      <c r="W89" s="1"/>
      <c r="X89" s="3"/>
      <c r="Y89" s="3"/>
      <c r="Z89" s="3"/>
      <c r="AJ89" s="3"/>
      <c r="AK89" s="3"/>
      <c r="AL89" s="3"/>
    </row>
    <row r="90" spans="1:43" x14ac:dyDescent="0.2">
      <c r="F90" s="16"/>
      <c r="Q90" s="1"/>
      <c r="S90" s="21"/>
      <c r="T90" s="21"/>
      <c r="U90" s="21"/>
      <c r="V90" s="21"/>
      <c r="W90" s="21"/>
      <c r="X90" s="36"/>
      <c r="Y90" s="36"/>
      <c r="Z90" s="36"/>
    </row>
    <row r="91" spans="1:43" x14ac:dyDescent="0.2">
      <c r="F91" s="16"/>
      <c r="Q91" s="1"/>
      <c r="S91" s="16"/>
      <c r="T91" s="16"/>
      <c r="U91" s="16"/>
      <c r="V91" s="16"/>
      <c r="W91" s="16"/>
      <c r="X91" s="25"/>
      <c r="Y91" s="1"/>
      <c r="Z91" s="1"/>
      <c r="AH91" s="3"/>
      <c r="AI91" s="3"/>
    </row>
    <row r="92" spans="1:43" s="3" customFormat="1" x14ac:dyDescent="0.2">
      <c r="A92" s="1"/>
      <c r="B92" s="1"/>
      <c r="C92" s="1"/>
      <c r="D92" s="1"/>
      <c r="E92" s="1"/>
      <c r="F92" s="16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29"/>
      <c r="T92" s="29"/>
      <c r="U92" s="29"/>
      <c r="V92" s="29"/>
      <c r="W92" s="85"/>
      <c r="X92" s="1"/>
      <c r="Y92" s="1"/>
      <c r="Z92" s="1"/>
      <c r="AH92" s="1"/>
      <c r="AI92" s="1"/>
      <c r="AJ92" s="1"/>
      <c r="AK92" s="1"/>
      <c r="AL92" s="1"/>
    </row>
    <row r="93" spans="1:43" x14ac:dyDescent="0.2">
      <c r="F93" s="16"/>
      <c r="Q93" s="1"/>
      <c r="S93" s="28"/>
      <c r="T93" s="28"/>
      <c r="U93" s="28"/>
      <c r="V93" s="28"/>
      <c r="W93" s="88"/>
      <c r="X93" s="3"/>
      <c r="Y93" s="3"/>
      <c r="Z93" s="3"/>
      <c r="AJ93" s="3"/>
      <c r="AK93" s="3"/>
      <c r="AL93" s="3"/>
    </row>
    <row r="94" spans="1:43" x14ac:dyDescent="0.2">
      <c r="F94" s="16"/>
      <c r="Q94" s="1"/>
      <c r="S94" s="29"/>
      <c r="T94" s="29"/>
      <c r="U94" s="29"/>
      <c r="V94" s="29"/>
      <c r="W94" s="88"/>
      <c r="X94" s="3"/>
      <c r="Y94" s="3"/>
      <c r="Z94" s="3"/>
    </row>
    <row r="95" spans="1:43" s="3" customFormat="1" x14ac:dyDescent="0.2">
      <c r="A95" s="1"/>
      <c r="B95" s="1"/>
      <c r="C95" s="1"/>
      <c r="D95" s="1"/>
      <c r="E95" s="1"/>
      <c r="F95" s="16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71"/>
      <c r="T95" s="71"/>
      <c r="U95" s="71"/>
      <c r="V95" s="71"/>
      <c r="W95" s="71"/>
      <c r="X95" s="36"/>
      <c r="Y95" s="36"/>
      <c r="Z95" s="36"/>
      <c r="AB95" s="1"/>
      <c r="AC95" s="1"/>
      <c r="AD95" s="1"/>
      <c r="AE95" s="1"/>
      <c r="AF95" s="1"/>
      <c r="AJ95" s="1"/>
      <c r="AK95" s="1"/>
      <c r="AL95" s="1"/>
      <c r="AN95" s="1"/>
      <c r="AO95" s="1"/>
      <c r="AP95" s="1"/>
      <c r="AQ95" s="1"/>
    </row>
    <row r="96" spans="1:43" x14ac:dyDescent="0.2">
      <c r="F96" s="16"/>
      <c r="Q96" s="1"/>
      <c r="S96" s="16"/>
      <c r="T96" s="16"/>
      <c r="U96" s="16"/>
      <c r="V96" s="16"/>
      <c r="W96" s="16"/>
      <c r="X96" s="25"/>
      <c r="Y96" s="3"/>
      <c r="Z96" s="3"/>
      <c r="AB96" s="3"/>
      <c r="AC96" s="3"/>
      <c r="AD96" s="3"/>
      <c r="AE96" s="3"/>
      <c r="AF96" s="3"/>
      <c r="AN96" s="3"/>
      <c r="AO96" s="3"/>
      <c r="AP96" s="3"/>
      <c r="AQ96" s="3"/>
    </row>
    <row r="97" spans="1:43" s="3" customFormat="1" x14ac:dyDescent="0.2">
      <c r="A97" s="1"/>
      <c r="B97" s="1"/>
      <c r="C97" s="1"/>
      <c r="D97" s="1"/>
      <c r="E97" s="1"/>
      <c r="F97" s="16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88"/>
      <c r="T97" s="88"/>
      <c r="U97" s="88"/>
      <c r="V97" s="88"/>
      <c r="W97" s="88"/>
      <c r="X97" s="1"/>
      <c r="Y97" s="1"/>
      <c r="Z97" s="1"/>
      <c r="AB97" s="1"/>
      <c r="AC97" s="1"/>
      <c r="AD97" s="1"/>
      <c r="AE97" s="1"/>
      <c r="AF97" s="1"/>
      <c r="AH97" s="1"/>
      <c r="AI97" s="1"/>
      <c r="AN97" s="1"/>
      <c r="AO97" s="1"/>
      <c r="AP97" s="1"/>
      <c r="AQ97" s="1"/>
    </row>
    <row r="98" spans="1:43" x14ac:dyDescent="0.2">
      <c r="F98" s="16"/>
      <c r="Q98" s="1"/>
      <c r="S98" s="88"/>
      <c r="T98" s="88"/>
      <c r="U98" s="88"/>
      <c r="V98" s="88"/>
      <c r="W98" s="88"/>
      <c r="X98" s="3"/>
      <c r="Y98" s="1"/>
      <c r="Z98" s="1"/>
    </row>
    <row r="99" spans="1:43" x14ac:dyDescent="0.2">
      <c r="F99" s="16"/>
      <c r="Q99" s="1"/>
      <c r="S99" s="1"/>
      <c r="U99" s="1"/>
      <c r="V99" s="1"/>
      <c r="W99" s="1"/>
      <c r="X99" s="11"/>
      <c r="Y99" s="11"/>
      <c r="Z99" s="11"/>
      <c r="AH99" s="3"/>
      <c r="AI99" s="3"/>
    </row>
    <row r="100" spans="1:43" s="3" customFormat="1" x14ac:dyDescent="0.2">
      <c r="A100" s="1"/>
      <c r="B100" s="1"/>
      <c r="C100" s="1"/>
      <c r="D100" s="1"/>
      <c r="E100" s="1"/>
      <c r="F100" s="16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21"/>
      <c r="T100" s="21"/>
      <c r="U100" s="21"/>
      <c r="V100" s="21"/>
      <c r="W100" s="21"/>
      <c r="X100" s="36"/>
      <c r="Y100" s="36"/>
      <c r="Z100" s="36"/>
      <c r="AH100" s="1"/>
      <c r="AI100" s="1"/>
      <c r="AJ100" s="1"/>
      <c r="AK100" s="1"/>
      <c r="AL100" s="1"/>
    </row>
    <row r="101" spans="1:43" x14ac:dyDescent="0.2">
      <c r="F101" s="16"/>
      <c r="Q101" s="1"/>
      <c r="S101" s="16"/>
      <c r="T101" s="16"/>
      <c r="U101" s="16"/>
      <c r="V101" s="16"/>
      <c r="W101" s="16"/>
      <c r="X101" s="25"/>
      <c r="Y101" s="1"/>
      <c r="Z101" s="1"/>
      <c r="AJ101" s="3"/>
      <c r="AK101" s="3"/>
      <c r="AL101" s="3"/>
    </row>
    <row r="102" spans="1:43" x14ac:dyDescent="0.2">
      <c r="F102" s="16"/>
      <c r="Q102" s="1"/>
      <c r="S102" s="28"/>
      <c r="T102" s="28"/>
      <c r="U102" s="28"/>
      <c r="V102" s="28"/>
      <c r="W102" s="88"/>
      <c r="X102" s="1"/>
      <c r="Y102" s="1"/>
      <c r="Z102" s="1"/>
    </row>
    <row r="103" spans="1:43" x14ac:dyDescent="0.2">
      <c r="F103" s="16"/>
      <c r="Q103" s="1"/>
      <c r="S103" s="27"/>
      <c r="T103" s="27"/>
      <c r="U103" s="27"/>
      <c r="V103" s="27"/>
      <c r="W103" s="87"/>
      <c r="X103" s="3"/>
      <c r="Y103" s="11"/>
      <c r="Z103" s="11"/>
      <c r="AH103" s="3"/>
      <c r="AI103" s="3"/>
    </row>
    <row r="104" spans="1:43" s="3" customFormat="1" x14ac:dyDescent="0.2">
      <c r="A104" s="1"/>
      <c r="B104" s="1"/>
      <c r="C104" s="1"/>
      <c r="D104" s="1"/>
      <c r="E104" s="1"/>
      <c r="F104" s="16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27"/>
      <c r="T104" s="27"/>
      <c r="U104" s="27"/>
      <c r="V104" s="27"/>
      <c r="W104" s="87"/>
      <c r="X104" s="11"/>
      <c r="Y104" s="11"/>
      <c r="Z104" s="11"/>
      <c r="AH104" s="1"/>
      <c r="AI104" s="1"/>
      <c r="AJ104" s="1"/>
      <c r="AK104" s="1"/>
      <c r="AL104" s="1"/>
    </row>
    <row r="105" spans="1:43" x14ac:dyDescent="0.2">
      <c r="F105" s="16"/>
      <c r="Q105" s="1"/>
      <c r="S105" s="71"/>
      <c r="T105" s="71"/>
      <c r="U105" s="71"/>
      <c r="V105" s="71"/>
      <c r="W105" s="71"/>
      <c r="X105" s="36"/>
      <c r="Y105" s="36"/>
      <c r="Z105" s="36"/>
      <c r="AJ105" s="3"/>
      <c r="AK105" s="3"/>
      <c r="AL105" s="3"/>
    </row>
    <row r="106" spans="1:43" x14ac:dyDescent="0.2">
      <c r="F106" s="16"/>
      <c r="Q106" s="1"/>
      <c r="S106" s="16"/>
      <c r="T106" s="16"/>
      <c r="U106" s="16"/>
      <c r="V106" s="16"/>
      <c r="W106" s="16"/>
      <c r="X106" s="25"/>
      <c r="Y106" s="1"/>
      <c r="Z106" s="1"/>
      <c r="AH106" s="3"/>
      <c r="AI106" s="3"/>
    </row>
    <row r="107" spans="1:43" x14ac:dyDescent="0.2">
      <c r="F107" s="16"/>
      <c r="Q107" s="1"/>
      <c r="S107" s="28"/>
      <c r="T107" s="28"/>
      <c r="U107" s="28"/>
      <c r="V107" s="28"/>
      <c r="W107" s="88"/>
      <c r="X107" s="1"/>
      <c r="Y107" s="3"/>
      <c r="Z107" s="3"/>
      <c r="AB107" s="3"/>
      <c r="AC107" s="3"/>
      <c r="AD107" s="3"/>
      <c r="AE107" s="3"/>
      <c r="AF107" s="3"/>
      <c r="AN107" s="3"/>
      <c r="AO107" s="3"/>
      <c r="AP107" s="3"/>
      <c r="AQ107" s="3"/>
    </row>
    <row r="108" spans="1:43" s="3" customFormat="1" x14ac:dyDescent="0.2">
      <c r="A108" s="1"/>
      <c r="B108" s="1"/>
      <c r="C108" s="1"/>
      <c r="D108" s="1"/>
      <c r="E108" s="1"/>
      <c r="F108" s="16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27"/>
      <c r="T108" s="27"/>
      <c r="U108" s="27"/>
      <c r="V108" s="27"/>
      <c r="W108" s="87"/>
      <c r="Y108" s="7"/>
      <c r="Z108" s="1"/>
      <c r="AB108" s="1"/>
      <c r="AC108" s="1"/>
      <c r="AD108" s="1"/>
      <c r="AE108" s="1"/>
      <c r="AF108" s="1"/>
      <c r="AH108" s="1"/>
      <c r="AI108" s="1"/>
      <c r="AN108" s="1"/>
      <c r="AO108" s="1"/>
      <c r="AP108" s="1"/>
      <c r="AQ108" s="1"/>
    </row>
    <row r="109" spans="1:43" x14ac:dyDescent="0.2">
      <c r="F109" s="16"/>
      <c r="Q109" s="1"/>
      <c r="S109" s="27"/>
      <c r="T109" s="27"/>
      <c r="U109" s="27"/>
      <c r="V109" s="27"/>
      <c r="W109" s="87"/>
      <c r="X109" s="11"/>
      <c r="Y109" s="11"/>
      <c r="Z109" s="11"/>
    </row>
    <row r="110" spans="1:43" x14ac:dyDescent="0.2">
      <c r="F110" s="16"/>
      <c r="Q110" s="1"/>
      <c r="S110" s="4"/>
      <c r="T110" s="4"/>
      <c r="U110" s="4"/>
      <c r="V110" s="4"/>
      <c r="W110" s="4"/>
      <c r="X110" s="36"/>
      <c r="Y110" s="36"/>
      <c r="Z110" s="36"/>
      <c r="AH110" s="3"/>
      <c r="AI110" s="3"/>
    </row>
    <row r="111" spans="1:43" x14ac:dyDescent="0.2">
      <c r="F111" s="16"/>
      <c r="Q111" s="1"/>
      <c r="S111" s="16"/>
      <c r="T111" s="16"/>
      <c r="U111" s="16"/>
      <c r="V111" s="16"/>
      <c r="W111" s="16"/>
      <c r="X111" s="25"/>
      <c r="Y111" s="1"/>
      <c r="Z111" s="1"/>
      <c r="AB111" s="3"/>
      <c r="AC111" s="3"/>
      <c r="AD111" s="3"/>
      <c r="AE111" s="3"/>
      <c r="AF111" s="3"/>
      <c r="AN111" s="3"/>
      <c r="AO111" s="3"/>
      <c r="AP111" s="3"/>
      <c r="AQ111" s="3"/>
    </row>
    <row r="112" spans="1:43" s="3" customFormat="1" x14ac:dyDescent="0.2">
      <c r="A112" s="1"/>
      <c r="B112" s="1"/>
      <c r="C112" s="1"/>
      <c r="D112" s="1"/>
      <c r="E112" s="1"/>
      <c r="F112" s="16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88"/>
      <c r="T112" s="88"/>
      <c r="U112" s="88"/>
      <c r="V112" s="88"/>
      <c r="W112" s="88"/>
      <c r="X112" s="1"/>
      <c r="Y112" s="1"/>
      <c r="Z112" s="1"/>
      <c r="AB112" s="1"/>
      <c r="AC112" s="1"/>
      <c r="AD112" s="1"/>
      <c r="AE112" s="1"/>
      <c r="AF112" s="1"/>
      <c r="AH112" s="1"/>
      <c r="AI112" s="1"/>
      <c r="AN112" s="1"/>
      <c r="AO112" s="1"/>
      <c r="AP112" s="1"/>
      <c r="AQ112" s="1"/>
    </row>
    <row r="113" spans="1:43" x14ac:dyDescent="0.2">
      <c r="F113" s="16"/>
      <c r="Q113" s="1"/>
      <c r="S113" s="1"/>
      <c r="U113" s="1"/>
      <c r="V113" s="1"/>
      <c r="W113" s="1"/>
      <c r="X113" s="3"/>
      <c r="Y113" s="3"/>
      <c r="Z113" s="3"/>
      <c r="AH113" s="3"/>
      <c r="AI113" s="3"/>
    </row>
    <row r="114" spans="1:43" x14ac:dyDescent="0.2">
      <c r="F114" s="16"/>
      <c r="Q114" s="1"/>
      <c r="S114" s="1"/>
      <c r="U114" s="1"/>
      <c r="V114" s="1"/>
      <c r="W114" s="1"/>
      <c r="X114" s="21"/>
      <c r="Y114" s="21"/>
      <c r="Z114" s="21"/>
      <c r="AB114" s="3"/>
      <c r="AC114" s="3"/>
      <c r="AD114" s="3"/>
      <c r="AE114" s="3"/>
      <c r="AF114" s="3"/>
      <c r="AN114" s="3"/>
      <c r="AO114" s="3"/>
      <c r="AP114" s="3"/>
      <c r="AQ114" s="3"/>
    </row>
    <row r="115" spans="1:43" x14ac:dyDescent="0.2">
      <c r="F115" s="16"/>
      <c r="Q115" s="1"/>
      <c r="S115" s="1"/>
      <c r="U115" s="1"/>
      <c r="V115" s="1"/>
      <c r="W115" s="1"/>
      <c r="X115" s="16"/>
      <c r="Y115" s="16"/>
      <c r="Z115" s="16"/>
      <c r="AJ115" s="3"/>
      <c r="AK115" s="3"/>
      <c r="AL115" s="3"/>
    </row>
    <row r="116" spans="1:43" s="3" customFormat="1" x14ac:dyDescent="0.2">
      <c r="A116" s="1"/>
      <c r="B116" s="1"/>
      <c r="C116" s="1"/>
      <c r="D116" s="1"/>
      <c r="E116" s="1"/>
      <c r="F116" s="16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36"/>
      <c r="T116" s="36"/>
      <c r="U116" s="36"/>
      <c r="V116" s="36"/>
      <c r="W116" s="36"/>
      <c r="X116" s="1"/>
      <c r="Y116" s="1"/>
      <c r="Z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N116" s="1"/>
      <c r="AO116" s="1"/>
      <c r="AP116" s="1"/>
      <c r="AQ116" s="1"/>
    </row>
    <row r="117" spans="1:43" x14ac:dyDescent="0.2">
      <c r="F117" s="16"/>
      <c r="Q117" s="1"/>
      <c r="S117" s="1"/>
      <c r="U117" s="1"/>
      <c r="V117" s="1"/>
      <c r="W117" s="1"/>
      <c r="X117" s="3"/>
      <c r="Y117" s="3"/>
      <c r="Z117" s="3"/>
      <c r="AH117" s="3"/>
      <c r="AI117" s="3"/>
    </row>
    <row r="118" spans="1:43" x14ac:dyDescent="0.2">
      <c r="F118" s="16"/>
      <c r="Q118" s="1"/>
      <c r="S118" s="1"/>
      <c r="U118" s="1"/>
      <c r="V118" s="1"/>
      <c r="W118" s="1"/>
      <c r="X118" s="1"/>
      <c r="Y118" s="1"/>
      <c r="Z118" s="1"/>
      <c r="AB118" s="3"/>
      <c r="AC118" s="3"/>
      <c r="AD118" s="3"/>
      <c r="AE118" s="3"/>
      <c r="AF118" s="3"/>
      <c r="AN118" s="3"/>
      <c r="AO118" s="3"/>
      <c r="AP118" s="3"/>
      <c r="AQ118" s="3"/>
    </row>
    <row r="119" spans="1:43" s="3" customFormat="1" x14ac:dyDescent="0.2">
      <c r="A119" s="1"/>
      <c r="B119" s="1"/>
      <c r="C119" s="1"/>
      <c r="D119" s="1"/>
      <c r="E119" s="1"/>
      <c r="F119" s="16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36"/>
      <c r="T119" s="36"/>
      <c r="U119" s="36"/>
      <c r="V119" s="36"/>
      <c r="W119" s="36"/>
      <c r="X119" s="21"/>
      <c r="Y119" s="21"/>
      <c r="Z119" s="21"/>
      <c r="AB119" s="1"/>
      <c r="AC119" s="1"/>
      <c r="AD119" s="1"/>
      <c r="AE119" s="1"/>
      <c r="AF119" s="1"/>
      <c r="AH119" s="1"/>
      <c r="AI119" s="1"/>
      <c r="AN119" s="1"/>
      <c r="AO119" s="1"/>
      <c r="AP119" s="1"/>
      <c r="AQ119" s="1"/>
    </row>
    <row r="120" spans="1:43" x14ac:dyDescent="0.2">
      <c r="F120" s="16"/>
      <c r="Q120" s="1"/>
      <c r="S120" s="1"/>
      <c r="U120" s="1"/>
      <c r="V120" s="1"/>
      <c r="W120" s="1"/>
      <c r="X120" s="16"/>
      <c r="Y120" s="16"/>
      <c r="Z120" s="16"/>
    </row>
    <row r="121" spans="1:43" x14ac:dyDescent="0.2">
      <c r="F121" s="16"/>
      <c r="Q121" s="1"/>
      <c r="R121" s="3"/>
      <c r="S121" s="36"/>
      <c r="T121" s="36"/>
      <c r="U121" s="36"/>
      <c r="V121" s="36"/>
      <c r="W121" s="36"/>
      <c r="X121" s="86"/>
      <c r="Y121" s="87"/>
      <c r="Z121" s="87"/>
    </row>
    <row r="122" spans="1:43" x14ac:dyDescent="0.2">
      <c r="F122" s="16"/>
      <c r="Q122" s="1"/>
      <c r="S122" s="1"/>
      <c r="U122" s="1"/>
      <c r="V122" s="1"/>
      <c r="W122" s="1"/>
      <c r="X122" s="86"/>
      <c r="Y122" s="88"/>
      <c r="Z122" s="88"/>
    </row>
    <row r="123" spans="1:43" s="3" customFormat="1" x14ac:dyDescent="0.2">
      <c r="A123" s="1"/>
      <c r="B123" s="1"/>
      <c r="C123" s="1"/>
      <c r="D123" s="1"/>
      <c r="E123" s="1"/>
      <c r="F123" s="16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86"/>
      <c r="Y123" s="85"/>
      <c r="Z123" s="88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N123" s="1"/>
      <c r="AO123" s="1"/>
      <c r="AP123" s="1"/>
      <c r="AQ123" s="1"/>
    </row>
    <row r="124" spans="1:43" x14ac:dyDescent="0.2">
      <c r="F124" s="16"/>
      <c r="Q124" s="1"/>
      <c r="S124" s="1"/>
      <c r="U124" s="1"/>
      <c r="V124" s="1"/>
      <c r="W124" s="1"/>
      <c r="X124" s="71"/>
      <c r="Y124" s="71"/>
      <c r="Z124" s="71"/>
      <c r="AH124" s="3"/>
      <c r="AI124" s="3"/>
    </row>
    <row r="125" spans="1:43" x14ac:dyDescent="0.2">
      <c r="F125" s="16"/>
      <c r="Q125" s="1"/>
      <c r="R125" s="3"/>
      <c r="S125" s="1"/>
      <c r="U125" s="1"/>
      <c r="V125" s="1"/>
      <c r="W125" s="1"/>
      <c r="X125" s="16"/>
      <c r="Y125" s="16"/>
      <c r="Z125" s="16"/>
      <c r="AB125" s="3"/>
      <c r="AC125" s="3"/>
      <c r="AD125" s="3"/>
      <c r="AE125" s="3"/>
      <c r="AF125" s="3"/>
      <c r="AN125" s="3"/>
      <c r="AO125" s="3"/>
      <c r="AP125" s="3"/>
      <c r="AQ125" s="3"/>
    </row>
    <row r="126" spans="1:43" s="3" customFormat="1" x14ac:dyDescent="0.2">
      <c r="A126" s="1"/>
      <c r="B126" s="1"/>
      <c r="C126" s="1"/>
      <c r="D126" s="1"/>
      <c r="E126" s="1"/>
      <c r="F126" s="16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36"/>
      <c r="T126" s="36"/>
      <c r="U126" s="36"/>
      <c r="V126" s="36"/>
      <c r="W126" s="36"/>
      <c r="X126" s="88"/>
      <c r="Y126" s="85"/>
      <c r="Z126" s="89"/>
      <c r="AB126" s="1"/>
      <c r="AC126" s="1"/>
      <c r="AD126" s="1"/>
      <c r="AE126" s="1"/>
      <c r="AF126" s="1"/>
      <c r="AN126" s="1"/>
      <c r="AO126" s="1"/>
      <c r="AP126" s="1"/>
      <c r="AQ126" s="1"/>
    </row>
    <row r="127" spans="1:43" x14ac:dyDescent="0.2">
      <c r="F127" s="16"/>
      <c r="Q127" s="1"/>
      <c r="S127" s="1"/>
      <c r="U127" s="1"/>
      <c r="V127" s="1"/>
      <c r="W127" s="1"/>
      <c r="X127" s="88"/>
      <c r="Y127" s="87"/>
      <c r="Z127" s="89"/>
      <c r="AB127" s="3"/>
      <c r="AC127" s="3"/>
      <c r="AD127" s="3"/>
      <c r="AE127" s="3"/>
      <c r="AF127" s="3"/>
      <c r="AN127" s="3"/>
      <c r="AO127" s="3"/>
      <c r="AP127" s="3"/>
      <c r="AQ127" s="3"/>
    </row>
    <row r="128" spans="1:43" x14ac:dyDescent="0.2">
      <c r="F128" s="16"/>
      <c r="Q128" s="1"/>
      <c r="S128" s="36"/>
      <c r="T128" s="36"/>
      <c r="U128" s="36"/>
      <c r="V128" s="36"/>
      <c r="W128" s="36"/>
      <c r="X128" s="1"/>
      <c r="Y128" s="1"/>
      <c r="Z128" s="1"/>
      <c r="AJ128" s="3"/>
      <c r="AK128" s="3"/>
      <c r="AL128" s="3"/>
    </row>
    <row r="129" spans="1:43" x14ac:dyDescent="0.2">
      <c r="F129" s="16"/>
      <c r="Q129" s="1"/>
      <c r="S129" s="36"/>
      <c r="T129" s="36"/>
      <c r="U129" s="36"/>
      <c r="V129" s="36"/>
      <c r="W129" s="36"/>
      <c r="X129" s="21"/>
      <c r="Y129" s="21"/>
      <c r="Z129" s="21"/>
    </row>
    <row r="130" spans="1:43" s="3" customFormat="1" x14ac:dyDescent="0.2">
      <c r="A130" s="1"/>
      <c r="B130" s="1"/>
      <c r="C130" s="1"/>
      <c r="D130" s="1"/>
      <c r="E130" s="1"/>
      <c r="F130" s="16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6"/>
      <c r="Y130" s="16"/>
      <c r="Z130" s="16"/>
      <c r="AB130" s="1"/>
      <c r="AC130" s="1"/>
      <c r="AD130" s="1"/>
      <c r="AE130" s="1"/>
      <c r="AF130" s="1"/>
      <c r="AJ130" s="1"/>
      <c r="AK130" s="1"/>
      <c r="AL130" s="1"/>
      <c r="AN130" s="1"/>
      <c r="AO130" s="1"/>
      <c r="AP130" s="1"/>
      <c r="AQ130" s="1"/>
    </row>
    <row r="131" spans="1:43" x14ac:dyDescent="0.2">
      <c r="F131" s="16"/>
      <c r="Q131" s="1"/>
      <c r="S131" s="36"/>
      <c r="T131" s="36"/>
      <c r="U131" s="36"/>
      <c r="V131" s="36"/>
      <c r="W131" s="36"/>
      <c r="X131" s="86"/>
      <c r="Y131" s="88"/>
      <c r="Z131" s="88"/>
      <c r="AB131" s="3"/>
      <c r="AC131" s="3"/>
      <c r="AD131" s="3"/>
      <c r="AE131" s="3"/>
      <c r="AF131" s="3"/>
      <c r="AH131" s="3"/>
      <c r="AI131" s="3"/>
      <c r="AN131" s="3"/>
      <c r="AO131" s="3"/>
      <c r="AP131" s="3"/>
      <c r="AQ131" s="3"/>
    </row>
    <row r="132" spans="1:43" x14ac:dyDescent="0.2">
      <c r="F132" s="16"/>
      <c r="Q132" s="1"/>
      <c r="S132" s="1"/>
      <c r="T132" s="3"/>
      <c r="U132" s="3"/>
      <c r="V132" s="3"/>
      <c r="W132" s="3"/>
      <c r="X132" s="90"/>
      <c r="Y132" s="85"/>
      <c r="Z132" s="87"/>
      <c r="AB132" s="3"/>
      <c r="AC132" s="3"/>
      <c r="AD132" s="3"/>
      <c r="AE132" s="3"/>
      <c r="AF132" s="3"/>
      <c r="AJ132" s="3"/>
      <c r="AK132" s="3"/>
      <c r="AL132" s="3"/>
      <c r="AN132" s="3"/>
      <c r="AO132" s="3"/>
      <c r="AP132" s="3"/>
      <c r="AQ132" s="3"/>
    </row>
    <row r="133" spans="1:43" x14ac:dyDescent="0.2">
      <c r="F133" s="16"/>
      <c r="Q133" s="1"/>
      <c r="S133" s="1"/>
      <c r="T133" s="7"/>
      <c r="U133" s="7"/>
      <c r="V133" s="7"/>
      <c r="W133" s="7"/>
      <c r="X133" s="89"/>
      <c r="Y133" s="87"/>
      <c r="Z133" s="87"/>
      <c r="AJ133" s="3"/>
      <c r="AK133" s="3"/>
      <c r="AL133" s="3"/>
    </row>
    <row r="134" spans="1:43" x14ac:dyDescent="0.2">
      <c r="F134" s="16"/>
      <c r="Q134" s="1"/>
      <c r="S134" s="1"/>
      <c r="U134" s="1"/>
      <c r="V134" s="1"/>
      <c r="W134" s="1"/>
      <c r="X134" s="71"/>
      <c r="Y134" s="71"/>
      <c r="Z134" s="71"/>
    </row>
    <row r="135" spans="1:43" x14ac:dyDescent="0.2">
      <c r="F135" s="16"/>
      <c r="Q135" s="1"/>
      <c r="S135" s="1"/>
      <c r="U135" s="1"/>
      <c r="V135" s="1"/>
      <c r="W135" s="1"/>
      <c r="X135" s="16"/>
      <c r="Y135" s="16"/>
      <c r="Z135" s="16"/>
    </row>
    <row r="136" spans="1:43" x14ac:dyDescent="0.2">
      <c r="F136" s="16"/>
      <c r="Q136" s="1"/>
      <c r="S136" s="36"/>
      <c r="T136" s="36"/>
      <c r="U136" s="36"/>
      <c r="V136" s="36"/>
      <c r="W136" s="36"/>
      <c r="X136" s="91"/>
      <c r="Y136" s="85"/>
      <c r="Z136" s="88"/>
    </row>
    <row r="137" spans="1:43" s="3" customFormat="1" x14ac:dyDescent="0.2">
      <c r="A137" s="1"/>
      <c r="B137" s="1"/>
      <c r="C137" s="1"/>
      <c r="D137" s="1"/>
      <c r="E137" s="1"/>
      <c r="F137" s="16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7"/>
      <c r="U137" s="7"/>
      <c r="V137" s="7"/>
      <c r="W137" s="7"/>
      <c r="X137" s="92"/>
      <c r="Y137" s="86"/>
      <c r="Z137" s="87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N137" s="1"/>
      <c r="AO137" s="1"/>
      <c r="AP137" s="1"/>
      <c r="AQ137" s="1"/>
    </row>
    <row r="138" spans="1:43" x14ac:dyDescent="0.2">
      <c r="F138" s="16"/>
      <c r="Q138" s="1"/>
      <c r="S138" s="1"/>
      <c r="U138" s="1"/>
      <c r="V138" s="1"/>
      <c r="W138" s="1"/>
      <c r="X138" s="92"/>
      <c r="Y138" s="86"/>
      <c r="Z138" s="87"/>
    </row>
    <row r="139" spans="1:43" s="3" customFormat="1" x14ac:dyDescent="0.2">
      <c r="A139" s="1"/>
      <c r="B139" s="1"/>
      <c r="C139" s="1"/>
      <c r="D139" s="1"/>
      <c r="E139" s="1"/>
      <c r="F139" s="16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4"/>
      <c r="Y139" s="4"/>
      <c r="Z139" s="4"/>
      <c r="AB139" s="1"/>
      <c r="AC139" s="1"/>
      <c r="AD139" s="1"/>
      <c r="AE139" s="1"/>
      <c r="AF139" s="1"/>
      <c r="AJ139" s="1"/>
      <c r="AK139" s="1"/>
      <c r="AL139" s="1"/>
      <c r="AN139" s="1"/>
      <c r="AO139" s="1"/>
      <c r="AP139" s="1"/>
      <c r="AQ139" s="1"/>
    </row>
    <row r="140" spans="1:43" x14ac:dyDescent="0.2">
      <c r="F140" s="16"/>
      <c r="Q140" s="1"/>
      <c r="S140" s="1"/>
      <c r="U140" s="1"/>
      <c r="V140" s="1"/>
      <c r="W140" s="1"/>
      <c r="X140" s="16"/>
      <c r="Y140" s="16"/>
      <c r="Z140" s="16"/>
      <c r="AB140" s="3"/>
      <c r="AC140" s="3"/>
      <c r="AD140" s="3"/>
      <c r="AE140" s="3"/>
      <c r="AF140" s="3"/>
      <c r="AN140" s="3"/>
      <c r="AO140" s="3"/>
      <c r="AP140" s="3"/>
      <c r="AQ140" s="3"/>
    </row>
    <row r="141" spans="1:43" x14ac:dyDescent="0.2">
      <c r="F141" s="16"/>
      <c r="Q141" s="1"/>
      <c r="S141" s="36"/>
      <c r="T141" s="36"/>
      <c r="U141" s="36"/>
      <c r="V141" s="36"/>
      <c r="W141" s="36"/>
      <c r="X141" s="88"/>
      <c r="Y141" s="88"/>
      <c r="Z141" s="89"/>
      <c r="AJ141" s="3"/>
      <c r="AK141" s="3"/>
      <c r="AL141" s="3"/>
    </row>
    <row r="142" spans="1:43" x14ac:dyDescent="0.2">
      <c r="F142" s="16"/>
      <c r="Q142" s="1"/>
      <c r="S142" s="1"/>
      <c r="U142" s="1"/>
      <c r="V142" s="1"/>
      <c r="W142" s="1"/>
      <c r="X142" s="1"/>
      <c r="Y142" s="1"/>
      <c r="Z142" s="1"/>
      <c r="AH142" s="3"/>
      <c r="AI142" s="3"/>
    </row>
    <row r="143" spans="1:43" s="3" customFormat="1" x14ac:dyDescent="0.2">
      <c r="A143" s="1"/>
      <c r="B143" s="1"/>
      <c r="C143" s="1"/>
      <c r="D143" s="1"/>
      <c r="E143" s="1"/>
      <c r="F143" s="16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X143" s="1"/>
      <c r="Y143" s="1"/>
      <c r="Z143" s="1"/>
      <c r="AH143" s="1"/>
      <c r="AI143" s="1"/>
      <c r="AJ143" s="1"/>
      <c r="AK143" s="1"/>
      <c r="AL143" s="1"/>
    </row>
    <row r="144" spans="1:43" s="3" customFormat="1" x14ac:dyDescent="0.2">
      <c r="A144" s="1"/>
      <c r="B144" s="1"/>
      <c r="C144" s="1"/>
      <c r="D144" s="1"/>
      <c r="E144" s="1"/>
      <c r="F144" s="16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B144" s="1"/>
      <c r="AC144" s="1"/>
      <c r="AD144" s="1"/>
      <c r="AE144" s="1"/>
      <c r="AF144" s="1"/>
      <c r="AH144" s="1"/>
      <c r="AI144" s="1"/>
      <c r="AN144" s="1"/>
      <c r="AO144" s="1"/>
      <c r="AP144" s="1"/>
      <c r="AQ144" s="1"/>
    </row>
    <row r="145" spans="1:43" x14ac:dyDescent="0.2">
      <c r="F145" s="16"/>
      <c r="Q145" s="1"/>
      <c r="S145" s="1"/>
      <c r="U145" s="1"/>
      <c r="V145" s="1"/>
      <c r="W145" s="1"/>
      <c r="X145" s="36"/>
      <c r="Y145" s="36"/>
      <c r="Z145" s="36"/>
    </row>
    <row r="146" spans="1:43" x14ac:dyDescent="0.2">
      <c r="F146" s="16"/>
      <c r="Q146" s="1"/>
      <c r="S146" s="36"/>
      <c r="T146" s="36"/>
      <c r="U146" s="36"/>
      <c r="V146" s="36"/>
      <c r="W146" s="36"/>
      <c r="X146" s="1"/>
      <c r="Y146" s="1"/>
      <c r="Z146" s="1"/>
    </row>
    <row r="147" spans="1:43" x14ac:dyDescent="0.2">
      <c r="F147" s="16"/>
      <c r="Q147" s="1"/>
      <c r="S147" s="1"/>
      <c r="T147" s="7"/>
      <c r="U147" s="7"/>
      <c r="V147" s="7"/>
      <c r="W147" s="7"/>
      <c r="X147" s="1"/>
      <c r="Y147" s="1"/>
      <c r="Z147" s="1"/>
    </row>
    <row r="148" spans="1:43" x14ac:dyDescent="0.2">
      <c r="F148" s="16"/>
      <c r="Q148" s="1"/>
      <c r="S148" s="1"/>
      <c r="U148" s="1"/>
      <c r="V148" s="1"/>
      <c r="W148" s="1"/>
      <c r="X148" s="36"/>
      <c r="Y148" s="36"/>
      <c r="Z148" s="36"/>
      <c r="AH148" s="3"/>
      <c r="AI148" s="3"/>
    </row>
    <row r="149" spans="1:43" x14ac:dyDescent="0.2">
      <c r="F149" s="16"/>
      <c r="Q149" s="1"/>
      <c r="S149" s="1"/>
      <c r="T149" s="3"/>
      <c r="U149" s="3"/>
      <c r="V149" s="3"/>
      <c r="W149" s="3"/>
      <c r="X149" s="1"/>
      <c r="Y149" s="1"/>
      <c r="Z149" s="1"/>
      <c r="AB149" s="3"/>
      <c r="AC149" s="3"/>
      <c r="AD149" s="3"/>
      <c r="AE149" s="3"/>
      <c r="AF149" s="3"/>
      <c r="AN149" s="3"/>
      <c r="AO149" s="3"/>
      <c r="AP149" s="3"/>
      <c r="AQ149" s="3"/>
    </row>
    <row r="150" spans="1:43" x14ac:dyDescent="0.2">
      <c r="F150" s="16"/>
      <c r="Q150" s="1"/>
      <c r="S150" s="1"/>
      <c r="U150" s="1"/>
      <c r="V150" s="1"/>
      <c r="W150" s="1"/>
      <c r="X150" s="36"/>
      <c r="Y150" s="36"/>
      <c r="Z150" s="36"/>
      <c r="AJ150" s="3"/>
      <c r="AK150" s="3"/>
      <c r="AL150" s="3"/>
    </row>
    <row r="151" spans="1:43" x14ac:dyDescent="0.2">
      <c r="F151" s="16"/>
      <c r="Q151" s="1"/>
      <c r="S151" s="36"/>
      <c r="T151" s="36"/>
      <c r="U151" s="36"/>
      <c r="V151" s="36"/>
      <c r="W151" s="36"/>
      <c r="X151" s="1"/>
      <c r="Y151" s="1"/>
      <c r="Z151" s="1"/>
    </row>
    <row r="152" spans="1:43" s="3" customFormat="1" x14ac:dyDescent="0.2">
      <c r="A152" s="1"/>
      <c r="B152" s="1"/>
      <c r="C152" s="1"/>
      <c r="D152" s="1"/>
      <c r="E152" s="1"/>
      <c r="F152" s="16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X152" s="1"/>
      <c r="Y152" s="1"/>
      <c r="Z152" s="1"/>
      <c r="AB152" s="1"/>
      <c r="AC152" s="1"/>
      <c r="AD152" s="1"/>
      <c r="AE152" s="1"/>
      <c r="AF152" s="1"/>
      <c r="AJ152" s="1"/>
      <c r="AK152" s="1"/>
      <c r="AL152" s="1"/>
      <c r="AN152" s="1"/>
      <c r="AO152" s="1"/>
      <c r="AP152" s="1"/>
      <c r="AQ152" s="1"/>
    </row>
    <row r="153" spans="1:43" x14ac:dyDescent="0.2">
      <c r="F153" s="16"/>
      <c r="Q153" s="1"/>
      <c r="S153" s="1"/>
      <c r="U153" s="1"/>
      <c r="V153" s="1"/>
      <c r="W153" s="1"/>
      <c r="X153" s="1"/>
      <c r="Y153" s="1"/>
      <c r="Z153" s="1"/>
      <c r="AB153" s="3"/>
      <c r="AC153" s="3"/>
      <c r="AD153" s="3"/>
      <c r="AE153" s="3"/>
      <c r="AF153" s="3"/>
      <c r="AN153" s="3"/>
      <c r="AO153" s="3"/>
      <c r="AP153" s="3"/>
      <c r="AQ153" s="3"/>
    </row>
    <row r="154" spans="1:43" x14ac:dyDescent="0.2">
      <c r="F154" s="16"/>
      <c r="Q154" s="1"/>
      <c r="S154" s="1"/>
      <c r="U154" s="1"/>
      <c r="V154" s="1"/>
      <c r="W154" s="1"/>
      <c r="X154" s="1"/>
      <c r="Y154" s="1"/>
      <c r="Z154" s="1"/>
      <c r="AJ154" s="3"/>
      <c r="AK154" s="3"/>
      <c r="AL154" s="3"/>
    </row>
    <row r="155" spans="1:43" s="3" customFormat="1" x14ac:dyDescent="0.2">
      <c r="A155" s="1"/>
      <c r="B155" s="1"/>
      <c r="C155" s="1"/>
      <c r="D155" s="1"/>
      <c r="E155" s="1"/>
      <c r="F155" s="16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36"/>
      <c r="Y155" s="36"/>
      <c r="Z155" s="36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N155" s="1"/>
      <c r="AO155" s="1"/>
      <c r="AP155" s="1"/>
      <c r="AQ155" s="1"/>
    </row>
    <row r="156" spans="1:43" x14ac:dyDescent="0.2">
      <c r="F156" s="16"/>
      <c r="Q156" s="1"/>
      <c r="S156" s="36"/>
      <c r="T156" s="36"/>
      <c r="U156" s="36"/>
      <c r="V156" s="36"/>
      <c r="W156" s="36"/>
      <c r="X156" s="1"/>
      <c r="Y156" s="1"/>
      <c r="Z156" s="1"/>
    </row>
    <row r="157" spans="1:43" x14ac:dyDescent="0.2">
      <c r="F157" s="16"/>
      <c r="Q157" s="1"/>
      <c r="S157" s="1"/>
      <c r="T157" s="3"/>
      <c r="U157" s="3"/>
      <c r="V157" s="3"/>
      <c r="W157" s="3"/>
      <c r="X157" s="36"/>
      <c r="Y157" s="1"/>
      <c r="Z157" s="36"/>
    </row>
    <row r="158" spans="1:43" x14ac:dyDescent="0.2">
      <c r="F158" s="16"/>
      <c r="Q158" s="1"/>
      <c r="S158" s="1"/>
      <c r="T158" s="7"/>
      <c r="U158" s="7"/>
      <c r="V158" s="7"/>
      <c r="W158" s="7"/>
      <c r="X158" s="36"/>
      <c r="Y158" s="3"/>
      <c r="Z158" s="36"/>
      <c r="AH158" s="3"/>
      <c r="AI158" s="3"/>
    </row>
    <row r="159" spans="1:43" x14ac:dyDescent="0.2">
      <c r="F159" s="16"/>
      <c r="Q159" s="1"/>
      <c r="S159" s="1"/>
      <c r="T159" s="3"/>
      <c r="U159" s="3"/>
      <c r="V159" s="3"/>
      <c r="W159" s="3"/>
      <c r="X159" s="1"/>
      <c r="Y159" s="1"/>
      <c r="Z159" s="1"/>
      <c r="AB159" s="3"/>
      <c r="AC159" s="3"/>
      <c r="AD159" s="3"/>
      <c r="AE159" s="3"/>
      <c r="AF159" s="3"/>
      <c r="AN159" s="3"/>
      <c r="AO159" s="3"/>
      <c r="AP159" s="3"/>
      <c r="AQ159" s="3"/>
    </row>
    <row r="160" spans="1:43" x14ac:dyDescent="0.2">
      <c r="F160" s="16"/>
      <c r="Q160" s="1"/>
      <c r="S160" s="4"/>
      <c r="T160" s="4"/>
      <c r="U160" s="4"/>
      <c r="V160" s="4"/>
      <c r="W160" s="4"/>
      <c r="X160" s="36"/>
      <c r="Y160" s="36"/>
      <c r="Z160" s="36"/>
      <c r="AJ160" s="3"/>
      <c r="AK160" s="3"/>
      <c r="AL160" s="3"/>
    </row>
    <row r="161" spans="1:43" s="3" customFormat="1" x14ac:dyDescent="0.2">
      <c r="A161" s="1"/>
      <c r="B161" s="1"/>
      <c r="C161" s="1"/>
      <c r="D161" s="1"/>
      <c r="E161" s="1"/>
      <c r="F161" s="16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36"/>
      <c r="T161" s="36"/>
      <c r="U161" s="36"/>
      <c r="V161" s="36"/>
      <c r="W161" s="36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N161" s="1"/>
      <c r="AO161" s="1"/>
      <c r="AP161" s="1"/>
      <c r="AQ161" s="1"/>
    </row>
    <row r="162" spans="1:43" x14ac:dyDescent="0.2">
      <c r="F162" s="16"/>
      <c r="Q162" s="1"/>
      <c r="S162" s="1"/>
      <c r="U162" s="1"/>
      <c r="V162" s="1"/>
      <c r="W162" s="1"/>
      <c r="X162" s="7"/>
      <c r="Y162" s="7"/>
      <c r="Z162" s="1"/>
    </row>
    <row r="163" spans="1:43" x14ac:dyDescent="0.2">
      <c r="F163" s="16"/>
      <c r="Q163" s="1"/>
      <c r="S163" s="1"/>
      <c r="U163" s="1"/>
      <c r="V163" s="1"/>
      <c r="W163" s="1"/>
      <c r="X163" s="1"/>
      <c r="Y163" s="1"/>
      <c r="Z163" s="1"/>
    </row>
    <row r="164" spans="1:43" x14ac:dyDescent="0.2">
      <c r="F164" s="16"/>
      <c r="Q164" s="1"/>
      <c r="S164" s="1"/>
      <c r="U164" s="1"/>
      <c r="V164" s="1"/>
      <c r="W164" s="1"/>
      <c r="X164" s="1"/>
      <c r="Y164" s="1"/>
      <c r="Z164" s="1"/>
    </row>
    <row r="165" spans="1:43" s="3" customFormat="1" x14ac:dyDescent="0.2">
      <c r="A165" s="1"/>
      <c r="B165" s="1"/>
      <c r="C165" s="1"/>
      <c r="D165" s="1"/>
      <c r="E165" s="1"/>
      <c r="F165" s="16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36"/>
      <c r="Y165" s="36"/>
      <c r="Z165" s="36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N165" s="1"/>
      <c r="AO165" s="1"/>
      <c r="AP165" s="1"/>
      <c r="AQ165" s="1"/>
    </row>
    <row r="166" spans="1:43" x14ac:dyDescent="0.2">
      <c r="F166" s="16"/>
      <c r="Q166" s="1"/>
      <c r="S166" s="1"/>
      <c r="U166" s="1"/>
      <c r="V166" s="1"/>
      <c r="W166" s="1"/>
      <c r="X166" s="7"/>
      <c r="Y166" s="7"/>
      <c r="Z166" s="1"/>
    </row>
    <row r="167" spans="1:43" x14ac:dyDescent="0.2">
      <c r="F167" s="16"/>
      <c r="Q167" s="1"/>
      <c r="S167" s="1"/>
      <c r="U167" s="3"/>
      <c r="V167" s="3"/>
      <c r="W167" s="3"/>
      <c r="X167" s="1"/>
      <c r="Y167" s="1"/>
      <c r="Z167" s="1"/>
    </row>
    <row r="168" spans="1:43" x14ac:dyDescent="0.2">
      <c r="F168" s="16"/>
      <c r="Q168" s="1"/>
      <c r="S168" s="1"/>
      <c r="U168" s="7"/>
      <c r="V168" s="7"/>
      <c r="W168" s="7"/>
      <c r="X168" s="1"/>
      <c r="Y168" s="1"/>
      <c r="Z168" s="1"/>
    </row>
    <row r="169" spans="1:43" x14ac:dyDescent="0.2">
      <c r="F169" s="16"/>
      <c r="Q169" s="1"/>
      <c r="S169" s="8"/>
      <c r="T169" s="8"/>
      <c r="U169" s="1"/>
      <c r="V169" s="1"/>
      <c r="W169" s="1"/>
      <c r="X169" s="1"/>
      <c r="Y169" s="1"/>
      <c r="Z169" s="1"/>
    </row>
    <row r="170" spans="1:43" x14ac:dyDescent="0.2">
      <c r="F170" s="16"/>
      <c r="Q170" s="1"/>
      <c r="S170" s="1"/>
      <c r="U170" s="1"/>
      <c r="V170" s="1"/>
      <c r="W170" s="1"/>
      <c r="X170" s="36"/>
      <c r="Y170" s="36"/>
      <c r="Z170" s="36"/>
    </row>
    <row r="171" spans="1:43" s="3" customFormat="1" x14ac:dyDescent="0.2">
      <c r="A171" s="1"/>
      <c r="B171" s="1"/>
      <c r="C171" s="1"/>
      <c r="D171" s="1"/>
      <c r="E171" s="1"/>
      <c r="F171" s="16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X171" s="1"/>
      <c r="Y171" s="1"/>
      <c r="Z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N171" s="1"/>
      <c r="AO171" s="1"/>
      <c r="AP171" s="1"/>
      <c r="AQ171" s="1"/>
    </row>
    <row r="172" spans="1:43" x14ac:dyDescent="0.2">
      <c r="F172" s="16"/>
      <c r="Q172" s="1"/>
      <c r="S172" s="1"/>
      <c r="U172" s="7"/>
      <c r="V172" s="7"/>
      <c r="W172" s="7"/>
      <c r="X172" s="3"/>
      <c r="Y172" s="3"/>
      <c r="Z172" s="3"/>
      <c r="AH172" s="3"/>
      <c r="AI172" s="3"/>
    </row>
    <row r="173" spans="1:43" x14ac:dyDescent="0.2">
      <c r="F173" s="16"/>
      <c r="Q173" s="1"/>
      <c r="S173" s="1"/>
      <c r="U173" s="1"/>
      <c r="V173" s="1"/>
      <c r="W173" s="1"/>
      <c r="X173" s="1"/>
      <c r="Y173" s="1"/>
      <c r="Z173" s="1"/>
      <c r="AB173" s="3"/>
      <c r="AC173" s="3"/>
      <c r="AD173" s="3"/>
      <c r="AE173" s="3"/>
      <c r="AF173" s="3"/>
      <c r="AN173" s="3"/>
      <c r="AO173" s="3"/>
      <c r="AP173" s="3"/>
      <c r="AQ173" s="3"/>
    </row>
    <row r="174" spans="1:43" x14ac:dyDescent="0.2">
      <c r="F174" s="16"/>
      <c r="Q174" s="1"/>
      <c r="S174" s="1"/>
      <c r="U174" s="1"/>
      <c r="V174" s="1"/>
      <c r="W174" s="1"/>
      <c r="X174" s="1"/>
      <c r="Y174" s="1"/>
      <c r="Z174" s="1"/>
      <c r="AJ174" s="3"/>
      <c r="AK174" s="3"/>
      <c r="AL174" s="3"/>
    </row>
    <row r="175" spans="1:43" x14ac:dyDescent="0.2">
      <c r="F175" s="16"/>
      <c r="Q175" s="1"/>
      <c r="S175" s="1"/>
      <c r="U175" s="3"/>
      <c r="V175" s="3"/>
      <c r="W175" s="3"/>
      <c r="X175" s="36"/>
      <c r="Y175" s="36"/>
      <c r="Z175" s="36"/>
    </row>
    <row r="176" spans="1:43" x14ac:dyDescent="0.2">
      <c r="F176" s="16"/>
      <c r="Q176" s="1"/>
      <c r="S176" s="1"/>
      <c r="U176" s="7"/>
      <c r="V176" s="7"/>
      <c r="W176" s="7"/>
      <c r="X176" s="7"/>
      <c r="Y176" s="7"/>
      <c r="Z176" s="1"/>
      <c r="AH176" s="3"/>
      <c r="AI176" s="3"/>
    </row>
    <row r="177" spans="1:43" x14ac:dyDescent="0.2">
      <c r="F177" s="16"/>
      <c r="Q177" s="1"/>
      <c r="S177" s="1"/>
      <c r="U177" s="1"/>
      <c r="V177" s="1"/>
      <c r="W177" s="1"/>
      <c r="X177" s="1"/>
      <c r="Y177" s="1"/>
      <c r="Z177" s="1"/>
      <c r="AB177" s="3"/>
      <c r="AC177" s="3"/>
      <c r="AD177" s="3"/>
      <c r="AE177" s="3"/>
      <c r="AF177" s="3"/>
      <c r="AN177" s="3"/>
      <c r="AO177" s="3"/>
      <c r="AP177" s="3"/>
      <c r="AQ177" s="3"/>
    </row>
    <row r="178" spans="1:43" x14ac:dyDescent="0.2">
      <c r="F178" s="16"/>
      <c r="Q178" s="1"/>
      <c r="S178" s="1"/>
      <c r="U178" s="1"/>
      <c r="V178" s="1"/>
      <c r="W178" s="1"/>
      <c r="X178" s="3"/>
      <c r="Y178" s="3"/>
      <c r="Z178" s="3"/>
      <c r="AJ178" s="3"/>
      <c r="AK178" s="3"/>
      <c r="AL178" s="3"/>
    </row>
    <row r="179" spans="1:43" x14ac:dyDescent="0.2">
      <c r="F179" s="16"/>
      <c r="Q179" s="1"/>
      <c r="S179" s="1"/>
      <c r="U179" s="3"/>
      <c r="V179" s="3"/>
      <c r="W179" s="3"/>
      <c r="X179" s="1"/>
      <c r="Y179" s="1"/>
      <c r="Z179" s="1"/>
    </row>
    <row r="180" spans="1:43" x14ac:dyDescent="0.2">
      <c r="F180" s="16"/>
      <c r="Q180" s="1"/>
      <c r="S180" s="1"/>
      <c r="U180" s="7"/>
      <c r="V180" s="7"/>
      <c r="W180" s="7"/>
      <c r="X180" s="36"/>
      <c r="Y180" s="36"/>
      <c r="Z180" s="36"/>
    </row>
    <row r="181" spans="1:43" x14ac:dyDescent="0.2">
      <c r="F181" s="16"/>
      <c r="Q181" s="1"/>
      <c r="S181" s="1"/>
      <c r="U181" s="1"/>
      <c r="V181" s="1"/>
      <c r="W181" s="1"/>
      <c r="X181" s="3"/>
      <c r="Y181" s="3"/>
      <c r="Z181" s="3"/>
    </row>
    <row r="182" spans="1:43" x14ac:dyDescent="0.2">
      <c r="F182" s="16"/>
      <c r="Q182" s="1"/>
      <c r="S182" s="1"/>
      <c r="U182" s="3"/>
      <c r="V182" s="3"/>
      <c r="W182" s="3"/>
      <c r="X182" s="1"/>
      <c r="Y182" s="1"/>
      <c r="Z182" s="1"/>
    </row>
    <row r="183" spans="1:43" x14ac:dyDescent="0.2">
      <c r="F183" s="16"/>
      <c r="Q183" s="1"/>
      <c r="S183" s="1"/>
      <c r="U183" s="7"/>
      <c r="V183" s="7"/>
      <c r="W183" s="7"/>
      <c r="X183" s="1"/>
      <c r="Y183" s="1"/>
      <c r="Z183" s="1"/>
    </row>
    <row r="184" spans="1:43" x14ac:dyDescent="0.2">
      <c r="F184" s="16"/>
      <c r="Q184" s="1"/>
      <c r="S184" s="1"/>
      <c r="U184" s="1"/>
      <c r="V184" s="1"/>
      <c r="W184" s="1"/>
      <c r="X184" s="1"/>
      <c r="Y184" s="1"/>
      <c r="Z184" s="1"/>
    </row>
    <row r="185" spans="1:43" s="3" customFormat="1" x14ac:dyDescent="0.2">
      <c r="A185" s="1"/>
      <c r="B185" s="1"/>
      <c r="C185" s="1"/>
      <c r="D185" s="1"/>
      <c r="E185" s="1"/>
      <c r="F185" s="16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36"/>
      <c r="Y185" s="36"/>
      <c r="Z185" s="36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N185" s="1"/>
      <c r="AO185" s="1"/>
      <c r="AP185" s="1"/>
      <c r="AQ185" s="1"/>
    </row>
    <row r="186" spans="1:43" x14ac:dyDescent="0.2">
      <c r="F186" s="16"/>
      <c r="Q186" s="1"/>
      <c r="S186" s="1"/>
      <c r="U186" s="7"/>
      <c r="V186" s="7"/>
      <c r="W186" s="7"/>
      <c r="X186" s="3"/>
      <c r="Y186" s="3"/>
      <c r="Z186" s="3"/>
    </row>
    <row r="187" spans="1:43" x14ac:dyDescent="0.2">
      <c r="F187" s="16"/>
      <c r="Q187" s="1"/>
      <c r="S187" s="1"/>
      <c r="U187" s="3"/>
      <c r="V187" s="3"/>
      <c r="W187" s="3"/>
      <c r="X187" s="7"/>
      <c r="Y187" s="7"/>
      <c r="Z187" s="1"/>
    </row>
    <row r="188" spans="1:43" x14ac:dyDescent="0.2">
      <c r="F188" s="16"/>
      <c r="Q188" s="1"/>
      <c r="S188" s="3"/>
      <c r="T188" s="3"/>
      <c r="U188" s="1"/>
      <c r="V188" s="1"/>
      <c r="W188" s="1"/>
      <c r="X188" s="3"/>
      <c r="Y188" s="3"/>
      <c r="Z188" s="3"/>
    </row>
    <row r="189" spans="1:43" s="3" customFormat="1" x14ac:dyDescent="0.2">
      <c r="A189" s="1"/>
      <c r="B189" s="1"/>
      <c r="C189" s="1"/>
      <c r="D189" s="1"/>
      <c r="E189" s="1"/>
      <c r="F189" s="16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7"/>
      <c r="U189" s="1"/>
      <c r="V189" s="1"/>
      <c r="W189" s="1"/>
      <c r="X189" s="4"/>
      <c r="Y189" s="4"/>
      <c r="Z189" s="4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N189" s="1"/>
      <c r="AO189" s="1"/>
      <c r="AP189" s="1"/>
      <c r="AQ189" s="1"/>
    </row>
    <row r="190" spans="1:43" x14ac:dyDescent="0.2">
      <c r="F190" s="16"/>
      <c r="Q190" s="1"/>
      <c r="S190" s="1"/>
      <c r="U190" s="1"/>
      <c r="V190" s="1"/>
      <c r="W190" s="1"/>
      <c r="X190" s="36"/>
      <c r="Y190" s="36"/>
      <c r="Z190" s="36"/>
    </row>
    <row r="191" spans="1:43" x14ac:dyDescent="0.2">
      <c r="F191" s="16"/>
      <c r="Q191" s="1"/>
      <c r="S191" s="11"/>
      <c r="U191" s="1"/>
      <c r="V191" s="1"/>
      <c r="W191" s="1"/>
      <c r="X191" s="1"/>
      <c r="Y191" s="1"/>
      <c r="Z191" s="1"/>
    </row>
    <row r="192" spans="1:43" x14ac:dyDescent="0.2">
      <c r="F192" s="16"/>
      <c r="Q192" s="1"/>
      <c r="S192" s="3"/>
      <c r="U192" s="1"/>
      <c r="V192" s="1"/>
      <c r="W192" s="1"/>
      <c r="X192" s="1"/>
      <c r="Y192" s="1"/>
      <c r="Z192" s="1"/>
    </row>
    <row r="193" spans="6:26" x14ac:dyDescent="0.2">
      <c r="F193" s="16"/>
      <c r="Q193" s="1"/>
      <c r="S193" s="43"/>
      <c r="U193" s="1"/>
      <c r="V193" s="1"/>
      <c r="W193" s="1"/>
      <c r="X193" s="1"/>
      <c r="Y193" s="1"/>
      <c r="Z193" s="1"/>
    </row>
    <row r="194" spans="6:26" x14ac:dyDescent="0.2">
      <c r="F194" s="16"/>
      <c r="Q194" s="1"/>
      <c r="S194" s="11"/>
      <c r="U194" s="1"/>
      <c r="V194" s="1"/>
      <c r="W194" s="1"/>
      <c r="X194" s="1"/>
      <c r="Y194" s="1"/>
      <c r="Z194" s="1"/>
    </row>
    <row r="195" spans="6:26" x14ac:dyDescent="0.2">
      <c r="F195" s="16"/>
      <c r="Q195" s="1"/>
      <c r="S195" s="11"/>
      <c r="U195" s="1"/>
      <c r="V195" s="1"/>
      <c r="W195" s="1"/>
      <c r="X195" s="1"/>
      <c r="Y195" s="1"/>
      <c r="Z195" s="1"/>
    </row>
    <row r="196" spans="6:26" x14ac:dyDescent="0.2">
      <c r="F196" s="16"/>
      <c r="Q196" s="1"/>
      <c r="S196" s="43"/>
      <c r="U196" s="1"/>
      <c r="V196" s="1"/>
      <c r="W196" s="1"/>
      <c r="X196" s="3"/>
      <c r="Y196" s="3"/>
      <c r="Z196" s="3"/>
    </row>
    <row r="197" spans="6:26" x14ac:dyDescent="0.2">
      <c r="F197" s="16"/>
      <c r="Q197" s="1"/>
      <c r="S197" s="11"/>
      <c r="U197" s="1"/>
      <c r="V197" s="1"/>
      <c r="W197" s="1"/>
      <c r="X197" s="7"/>
      <c r="Y197" s="7"/>
      <c r="Z197" s="7"/>
    </row>
    <row r="198" spans="6:26" x14ac:dyDescent="0.2">
      <c r="F198" s="16"/>
      <c r="Q198" s="1"/>
      <c r="S198" s="11"/>
      <c r="U198" s="1"/>
      <c r="V198" s="1"/>
      <c r="W198" s="1"/>
      <c r="X198" s="1"/>
      <c r="Y198" s="1"/>
      <c r="Z198" s="1"/>
    </row>
    <row r="199" spans="6:26" x14ac:dyDescent="0.2">
      <c r="F199" s="16"/>
      <c r="Q199" s="1"/>
      <c r="S199" s="6"/>
      <c r="U199" s="1"/>
      <c r="V199" s="1"/>
      <c r="W199" s="1"/>
      <c r="X199" s="1"/>
      <c r="Y199" s="1"/>
      <c r="Z199" s="1"/>
    </row>
    <row r="200" spans="6:26" x14ac:dyDescent="0.2">
      <c r="F200" s="16"/>
      <c r="Q200" s="1"/>
      <c r="S200" s="11"/>
      <c r="U200" s="1"/>
      <c r="V200" s="1"/>
      <c r="W200" s="1"/>
      <c r="X200" s="3"/>
      <c r="Y200" s="3"/>
      <c r="Z200" s="3"/>
    </row>
    <row r="201" spans="6:26" x14ac:dyDescent="0.2">
      <c r="F201" s="16"/>
      <c r="Q201" s="1"/>
      <c r="S201" s="43"/>
      <c r="U201" s="1"/>
      <c r="V201" s="1"/>
      <c r="W201" s="1"/>
      <c r="X201" s="7"/>
      <c r="Y201" s="7"/>
      <c r="Z201" s="7"/>
    </row>
    <row r="202" spans="6:26" x14ac:dyDescent="0.2">
      <c r="F202" s="16"/>
      <c r="Q202" s="1"/>
      <c r="S202" s="11"/>
      <c r="U202" s="1"/>
      <c r="V202" s="1"/>
      <c r="W202" s="1"/>
      <c r="X202" s="1"/>
      <c r="Y202" s="1"/>
      <c r="Z202" s="1"/>
    </row>
    <row r="203" spans="6:26" x14ac:dyDescent="0.2">
      <c r="F203" s="16"/>
      <c r="Q203" s="1"/>
      <c r="S203" s="43"/>
      <c r="U203" s="1"/>
      <c r="V203" s="1"/>
      <c r="W203" s="1"/>
      <c r="X203" s="1"/>
      <c r="Y203" s="1"/>
      <c r="Z203" s="1"/>
    </row>
    <row r="204" spans="6:26" x14ac:dyDescent="0.2">
      <c r="F204" s="16"/>
      <c r="Q204" s="1"/>
      <c r="S204" s="11"/>
      <c r="U204" s="1"/>
      <c r="V204" s="1"/>
      <c r="W204" s="1"/>
      <c r="X204" s="3"/>
      <c r="Y204" s="3"/>
      <c r="Z204" s="3"/>
    </row>
    <row r="205" spans="6:26" x14ac:dyDescent="0.2">
      <c r="F205" s="16"/>
      <c r="Q205" s="1"/>
      <c r="S205" s="6"/>
      <c r="U205" s="1"/>
      <c r="V205" s="1"/>
      <c r="W205" s="1"/>
      <c r="X205" s="7"/>
      <c r="Y205" s="7"/>
      <c r="Z205" s="7"/>
    </row>
    <row r="206" spans="6:26" x14ac:dyDescent="0.2">
      <c r="F206" s="16"/>
      <c r="Q206" s="1"/>
      <c r="S206" s="43"/>
      <c r="U206" s="1"/>
      <c r="V206" s="1"/>
      <c r="W206" s="1"/>
      <c r="X206" s="1"/>
      <c r="Y206" s="1"/>
      <c r="Z206" s="1"/>
    </row>
    <row r="207" spans="6:26" x14ac:dyDescent="0.2">
      <c r="F207" s="16"/>
      <c r="Q207" s="1"/>
      <c r="S207" s="11"/>
      <c r="U207" s="1"/>
      <c r="V207" s="1"/>
      <c r="W207" s="1"/>
      <c r="X207" s="1"/>
      <c r="Y207" s="1"/>
      <c r="Z207" s="1"/>
    </row>
    <row r="208" spans="6:26" x14ac:dyDescent="0.2">
      <c r="F208" s="16"/>
      <c r="Q208" s="1"/>
      <c r="S208" s="6"/>
      <c r="U208" s="1"/>
      <c r="V208" s="1"/>
      <c r="W208" s="1"/>
      <c r="X208" s="3"/>
      <c r="Y208" s="3"/>
      <c r="Z208" s="3"/>
    </row>
    <row r="209" spans="6:43" x14ac:dyDescent="0.2">
      <c r="F209" s="16"/>
      <c r="Q209" s="1"/>
      <c r="S209" s="11"/>
      <c r="U209" s="1"/>
      <c r="V209" s="1"/>
      <c r="W209" s="1"/>
      <c r="X209" s="7"/>
      <c r="Y209" s="7"/>
      <c r="Z209" s="7"/>
    </row>
    <row r="210" spans="6:43" x14ac:dyDescent="0.2">
      <c r="F210" s="16"/>
      <c r="Q210" s="1"/>
      <c r="S210" s="11"/>
      <c r="U210" s="1"/>
      <c r="V210" s="1"/>
      <c r="W210" s="1"/>
      <c r="X210" s="1"/>
      <c r="Y210" s="1"/>
      <c r="Z210" s="1"/>
    </row>
    <row r="211" spans="6:43" x14ac:dyDescent="0.2">
      <c r="F211" s="16"/>
      <c r="Q211" s="1"/>
      <c r="S211" s="11"/>
      <c r="U211" s="1"/>
      <c r="V211" s="1"/>
      <c r="W211" s="1"/>
      <c r="X211" s="3"/>
      <c r="Y211" s="3"/>
      <c r="Z211" s="3"/>
    </row>
    <row r="212" spans="6:43" x14ac:dyDescent="0.2">
      <c r="F212" s="16"/>
      <c r="Q212" s="1"/>
      <c r="S212" s="43"/>
      <c r="U212" s="1"/>
      <c r="V212" s="1"/>
      <c r="W212" s="1"/>
      <c r="X212" s="7"/>
      <c r="Y212" s="7"/>
      <c r="Z212" s="7"/>
    </row>
    <row r="213" spans="6:43" x14ac:dyDescent="0.2">
      <c r="F213" s="16"/>
      <c r="Q213" s="1"/>
      <c r="S213" s="6"/>
      <c r="U213" s="1"/>
      <c r="V213" s="1"/>
      <c r="W213" s="1"/>
      <c r="X213" s="1"/>
      <c r="Y213" s="1"/>
      <c r="Z213" s="1"/>
    </row>
    <row r="214" spans="6:43" x14ac:dyDescent="0.2">
      <c r="F214" s="16"/>
      <c r="Q214" s="1"/>
      <c r="S214" s="43"/>
      <c r="U214" s="1"/>
      <c r="V214" s="1"/>
      <c r="W214" s="1"/>
      <c r="X214" s="1"/>
      <c r="Y214" s="1"/>
      <c r="Z214" s="1"/>
    </row>
    <row r="215" spans="6:43" x14ac:dyDescent="0.2">
      <c r="F215" s="16"/>
      <c r="Q215" s="1"/>
      <c r="S215" s="6"/>
      <c r="U215" s="1"/>
      <c r="V215" s="1"/>
      <c r="W215" s="1"/>
      <c r="X215" s="7"/>
      <c r="Y215" s="7"/>
      <c r="Z215" s="7"/>
      <c r="AH215" s="8"/>
      <c r="AI215" s="8"/>
    </row>
    <row r="216" spans="6:43" x14ac:dyDescent="0.2">
      <c r="F216" s="16"/>
      <c r="Q216" s="1"/>
      <c r="S216" s="11"/>
      <c r="U216" s="1"/>
      <c r="V216" s="1"/>
      <c r="W216" s="1"/>
      <c r="X216" s="3"/>
      <c r="Y216" s="3"/>
      <c r="Z216" s="3"/>
      <c r="AB216" s="8"/>
      <c r="AC216" s="8"/>
      <c r="AD216" s="8"/>
      <c r="AE216" s="8"/>
      <c r="AF216" s="8"/>
      <c r="AN216" s="8"/>
      <c r="AO216" s="8"/>
      <c r="AP216" s="8"/>
      <c r="AQ216" s="8"/>
    </row>
    <row r="217" spans="6:43" x14ac:dyDescent="0.2">
      <c r="F217" s="16"/>
      <c r="Q217" s="1"/>
      <c r="S217" s="6"/>
      <c r="U217" s="1"/>
      <c r="V217" s="1"/>
      <c r="W217" s="1"/>
      <c r="X217" s="1"/>
      <c r="Y217" s="1"/>
      <c r="Z217" s="1"/>
      <c r="AJ217" s="8"/>
      <c r="AK217" s="8"/>
      <c r="AL217" s="8"/>
    </row>
    <row r="218" spans="6:43" x14ac:dyDescent="0.2">
      <c r="F218" s="16"/>
      <c r="Q218" s="1"/>
      <c r="S218" s="11"/>
      <c r="U218" s="1"/>
      <c r="V218" s="1"/>
      <c r="W218" s="1"/>
      <c r="X218" s="1"/>
      <c r="Y218" s="1"/>
      <c r="Z218" s="1"/>
    </row>
    <row r="219" spans="6:43" x14ac:dyDescent="0.2">
      <c r="F219" s="16"/>
      <c r="Q219" s="1"/>
      <c r="S219" s="11"/>
      <c r="U219" s="1"/>
      <c r="V219" s="1"/>
      <c r="W219" s="1"/>
      <c r="X219" s="1"/>
      <c r="Y219" s="1"/>
      <c r="Z219" s="1"/>
    </row>
    <row r="220" spans="6:43" x14ac:dyDescent="0.2">
      <c r="F220" s="16"/>
      <c r="Q220" s="1"/>
      <c r="S220" s="11"/>
      <c r="U220" s="1"/>
      <c r="V220" s="1"/>
      <c r="W220" s="1"/>
      <c r="X220" s="1"/>
      <c r="Y220" s="1"/>
      <c r="Z220" s="1"/>
    </row>
    <row r="221" spans="6:43" x14ac:dyDescent="0.2">
      <c r="F221" s="16"/>
      <c r="Q221" s="1"/>
      <c r="S221" s="11"/>
      <c r="U221" s="1"/>
      <c r="V221" s="1"/>
      <c r="W221" s="1"/>
      <c r="X221" s="1"/>
      <c r="Y221" s="1"/>
      <c r="Z221" s="1"/>
    </row>
    <row r="222" spans="6:43" x14ac:dyDescent="0.2">
      <c r="F222" s="16"/>
      <c r="Q222" s="1"/>
      <c r="S222" s="6"/>
      <c r="U222" s="1"/>
      <c r="V222" s="1"/>
      <c r="W222" s="1"/>
      <c r="X222" s="1"/>
      <c r="Y222" s="1"/>
      <c r="Z222" s="1"/>
    </row>
    <row r="223" spans="6:43" x14ac:dyDescent="0.2">
      <c r="F223" s="16"/>
      <c r="Q223" s="1"/>
      <c r="S223" s="43"/>
      <c r="U223" s="1"/>
      <c r="V223" s="1"/>
      <c r="W223" s="1"/>
      <c r="X223" s="1"/>
      <c r="Y223" s="1"/>
      <c r="Z223" s="1"/>
    </row>
    <row r="224" spans="6:43" x14ac:dyDescent="0.2">
      <c r="F224" s="16"/>
      <c r="Q224" s="1"/>
      <c r="S224" s="11"/>
      <c r="U224" s="1"/>
      <c r="V224" s="1"/>
      <c r="W224" s="1"/>
      <c r="X224" s="1"/>
      <c r="Y224" s="1"/>
      <c r="Z224" s="1"/>
    </row>
    <row r="225" spans="1:44" x14ac:dyDescent="0.2">
      <c r="F225" s="16"/>
      <c r="Q225" s="1"/>
      <c r="S225" s="11"/>
      <c r="U225" s="1"/>
      <c r="V225" s="1"/>
      <c r="W225" s="1"/>
      <c r="X225" s="1"/>
      <c r="Y225" s="1"/>
      <c r="Z225" s="1"/>
    </row>
    <row r="226" spans="1:44" x14ac:dyDescent="0.2">
      <c r="F226" s="16"/>
      <c r="Q226" s="1"/>
      <c r="S226" s="6"/>
      <c r="U226" s="1"/>
      <c r="V226" s="1"/>
      <c r="W226" s="1"/>
      <c r="X226" s="1"/>
      <c r="Y226" s="1"/>
      <c r="Z226" s="1"/>
    </row>
    <row r="227" spans="1:44" x14ac:dyDescent="0.2">
      <c r="F227" s="16"/>
      <c r="Q227" s="1"/>
      <c r="S227" s="43"/>
      <c r="U227" s="1"/>
      <c r="V227" s="1"/>
      <c r="W227" s="1"/>
      <c r="X227" s="1"/>
      <c r="Y227" s="1"/>
      <c r="Z227" s="1"/>
    </row>
    <row r="228" spans="1:44" s="8" customFormat="1" x14ac:dyDescent="0.2">
      <c r="A228" s="1"/>
      <c r="B228" s="1"/>
      <c r="C228" s="1"/>
      <c r="D228" s="1"/>
      <c r="E228" s="1"/>
      <c r="F228" s="16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1"/>
      <c r="T228" s="1"/>
      <c r="U228" s="1"/>
      <c r="V228" s="1"/>
      <c r="W228" s="1"/>
      <c r="X228" s="1"/>
      <c r="Y228" s="1"/>
      <c r="Z228" s="1"/>
      <c r="AC228" s="1"/>
      <c r="AD228" s="1"/>
      <c r="AE228" s="1"/>
      <c r="AF228" s="1"/>
      <c r="AG228" s="1"/>
      <c r="AI228" s="1"/>
      <c r="AJ228" s="1"/>
      <c r="AK228" s="1"/>
      <c r="AL228" s="1"/>
      <c r="AM228" s="1"/>
      <c r="AO228" s="1"/>
      <c r="AP228" s="1"/>
      <c r="AQ228" s="1"/>
      <c r="AR228" s="1"/>
    </row>
    <row r="229" spans="1:44" x14ac:dyDescent="0.2">
      <c r="F229" s="16"/>
      <c r="Q229" s="1"/>
      <c r="S229" s="1"/>
      <c r="U229" s="1"/>
      <c r="V229" s="1"/>
      <c r="W229" s="1"/>
      <c r="X229" s="1"/>
      <c r="Y229" s="1"/>
      <c r="Z229" s="1"/>
    </row>
    <row r="230" spans="1:44" x14ac:dyDescent="0.2">
      <c r="F230" s="16"/>
      <c r="Q230" s="1"/>
      <c r="S230" s="1"/>
      <c r="T230" s="3"/>
      <c r="U230" s="1"/>
      <c r="V230" s="1"/>
      <c r="W230" s="1"/>
      <c r="X230" s="1"/>
      <c r="Y230" s="1"/>
      <c r="Z230" s="1"/>
    </row>
    <row r="231" spans="1:44" x14ac:dyDescent="0.2">
      <c r="F231" s="16"/>
      <c r="Q231" s="1"/>
      <c r="S231" s="1"/>
      <c r="T231" s="7"/>
      <c r="U231" s="1"/>
      <c r="V231" s="1"/>
      <c r="W231" s="1"/>
      <c r="X231" s="1"/>
      <c r="Y231" s="1"/>
      <c r="Z231" s="1"/>
    </row>
    <row r="232" spans="1:44" x14ac:dyDescent="0.2">
      <c r="F232" s="16"/>
      <c r="Q232" s="1"/>
      <c r="S232" s="1"/>
      <c r="U232" s="1"/>
      <c r="V232" s="1"/>
      <c r="W232" s="1"/>
      <c r="X232" s="1"/>
      <c r="Y232" s="1"/>
      <c r="Z232" s="1"/>
    </row>
    <row r="233" spans="1:44" x14ac:dyDescent="0.2">
      <c r="F233" s="16"/>
      <c r="Q233" s="1"/>
      <c r="S233" s="1"/>
      <c r="U233" s="1"/>
      <c r="V233" s="1"/>
      <c r="W233" s="1"/>
      <c r="X233" s="1"/>
      <c r="Y233" s="1"/>
      <c r="Z233" s="1"/>
    </row>
    <row r="234" spans="1:44" x14ac:dyDescent="0.2">
      <c r="F234" s="16"/>
      <c r="Q234" s="1"/>
      <c r="S234" s="1"/>
      <c r="T234" s="3"/>
      <c r="U234" s="1"/>
      <c r="V234" s="1"/>
      <c r="W234" s="1"/>
      <c r="X234" s="1"/>
      <c r="Y234" s="1"/>
      <c r="Z234" s="1"/>
    </row>
    <row r="235" spans="1:44" x14ac:dyDescent="0.2">
      <c r="F235" s="16"/>
      <c r="Q235" s="1"/>
      <c r="S235" s="1"/>
      <c r="T235" s="7"/>
      <c r="U235" s="1"/>
      <c r="V235" s="1"/>
      <c r="W235" s="1"/>
      <c r="X235" s="1"/>
      <c r="Y235" s="1"/>
      <c r="Z235" s="1"/>
    </row>
    <row r="236" spans="1:44" x14ac:dyDescent="0.2">
      <c r="F236" s="16"/>
      <c r="Q236" s="1"/>
      <c r="S236" s="1"/>
      <c r="U236" s="1"/>
      <c r="V236" s="1"/>
      <c r="W236" s="1"/>
      <c r="X236" s="1"/>
      <c r="Y236" s="1"/>
      <c r="Z236" s="1"/>
    </row>
    <row r="237" spans="1:44" x14ac:dyDescent="0.2">
      <c r="F237" s="16"/>
      <c r="Q237" s="1"/>
      <c r="S237" s="1"/>
      <c r="T237" s="3"/>
      <c r="U237" s="1"/>
      <c r="V237" s="1"/>
      <c r="W237" s="1"/>
      <c r="X237" s="1"/>
      <c r="Y237" s="1"/>
      <c r="Z237" s="1"/>
    </row>
    <row r="238" spans="1:44" x14ac:dyDescent="0.2">
      <c r="F238" s="16"/>
      <c r="Q238" s="1"/>
      <c r="S238" s="1"/>
      <c r="T238" s="7"/>
      <c r="U238" s="1"/>
      <c r="V238" s="1"/>
      <c r="W238" s="1"/>
      <c r="X238" s="1"/>
      <c r="Y238" s="1"/>
      <c r="Z238" s="1"/>
    </row>
    <row r="239" spans="1:44" x14ac:dyDescent="0.2">
      <c r="F239" s="16"/>
      <c r="Q239" s="1"/>
      <c r="S239" s="1"/>
      <c r="U239" s="1"/>
      <c r="V239" s="1"/>
      <c r="W239" s="1"/>
      <c r="X239" s="1"/>
      <c r="Y239" s="1"/>
      <c r="Z239" s="1"/>
    </row>
    <row r="240" spans="1:44" x14ac:dyDescent="0.2">
      <c r="F240" s="16"/>
      <c r="Q240" s="1"/>
      <c r="S240" s="1"/>
      <c r="U240" s="1"/>
      <c r="V240" s="1"/>
      <c r="W240" s="1"/>
      <c r="X240" s="1"/>
      <c r="Y240" s="1"/>
      <c r="Z240" s="1"/>
    </row>
    <row r="241" spans="6:26" x14ac:dyDescent="0.2">
      <c r="F241" s="16"/>
      <c r="Q241" s="1"/>
      <c r="S241" s="1"/>
      <c r="T241" s="7"/>
      <c r="U241" s="1"/>
      <c r="V241" s="1"/>
      <c r="W241" s="1"/>
      <c r="X241" s="1"/>
      <c r="Y241" s="1"/>
      <c r="Z241" s="1"/>
    </row>
    <row r="242" spans="6:26" x14ac:dyDescent="0.2">
      <c r="F242" s="16"/>
      <c r="Q242" s="1"/>
      <c r="S242" s="1"/>
      <c r="T242" s="3"/>
      <c r="U242" s="1"/>
      <c r="V242" s="1"/>
      <c r="W242" s="1"/>
      <c r="X242" s="1"/>
      <c r="Y242" s="1"/>
      <c r="Z242" s="1"/>
    </row>
    <row r="243" spans="6:26" x14ac:dyDescent="0.2">
      <c r="F243" s="16"/>
      <c r="Q243" s="1"/>
      <c r="S243" s="1"/>
      <c r="U243" s="1"/>
      <c r="V243" s="1"/>
      <c r="W243" s="1"/>
      <c r="X243" s="1"/>
      <c r="Y243" s="1"/>
      <c r="Z243" s="1"/>
    </row>
    <row r="244" spans="6:26" x14ac:dyDescent="0.2">
      <c r="F244" s="16"/>
      <c r="Q244" s="1"/>
      <c r="S244" s="1"/>
      <c r="U244" s="1"/>
      <c r="V244" s="1"/>
      <c r="W244" s="1"/>
      <c r="X244" s="1"/>
      <c r="Y244" s="1"/>
      <c r="Z244" s="1"/>
    </row>
    <row r="245" spans="6:26" x14ac:dyDescent="0.2">
      <c r="F245" s="16"/>
      <c r="Q245" s="1"/>
      <c r="S245" s="1"/>
      <c r="U245" s="1"/>
      <c r="V245" s="1"/>
      <c r="W245" s="1"/>
      <c r="X245" s="1"/>
      <c r="Y245" s="1"/>
      <c r="Z245" s="1"/>
    </row>
    <row r="246" spans="6:26" x14ac:dyDescent="0.2">
      <c r="F246" s="16"/>
      <c r="Q246" s="1"/>
      <c r="S246" s="1"/>
      <c r="U246" s="1"/>
      <c r="V246" s="1"/>
      <c r="W246" s="1"/>
      <c r="X246" s="1"/>
      <c r="Y246" s="1"/>
      <c r="Z246" s="1"/>
    </row>
    <row r="247" spans="6:26" x14ac:dyDescent="0.2">
      <c r="F247" s="16"/>
      <c r="Q247" s="1"/>
      <c r="S247" s="1"/>
      <c r="U247" s="1"/>
      <c r="V247" s="1"/>
      <c r="W247" s="1"/>
      <c r="X247" s="1"/>
      <c r="Y247" s="1"/>
      <c r="Z247" s="1"/>
    </row>
    <row r="248" spans="6:26" x14ac:dyDescent="0.2">
      <c r="F248" s="16"/>
      <c r="Q248" s="1"/>
      <c r="S248" s="1"/>
      <c r="U248" s="1"/>
      <c r="V248" s="1"/>
      <c r="W248" s="1"/>
      <c r="X248" s="1"/>
      <c r="Y248" s="1"/>
      <c r="Z248" s="1"/>
    </row>
    <row r="249" spans="6:26" x14ac:dyDescent="0.2">
      <c r="F249" s="16"/>
      <c r="Q249" s="1"/>
      <c r="S249" s="1"/>
      <c r="U249" s="1"/>
      <c r="V249" s="1"/>
      <c r="W249" s="1"/>
      <c r="X249" s="1"/>
      <c r="Y249" s="1"/>
      <c r="Z249" s="1"/>
    </row>
    <row r="250" spans="6:26" x14ac:dyDescent="0.2">
      <c r="F250" s="16"/>
      <c r="Q250" s="1"/>
      <c r="S250" s="1"/>
      <c r="U250" s="1"/>
      <c r="V250" s="1"/>
      <c r="W250" s="1"/>
      <c r="X250" s="1"/>
      <c r="Y250" s="1"/>
      <c r="Z250" s="1"/>
    </row>
    <row r="251" spans="6:26" x14ac:dyDescent="0.2">
      <c r="F251" s="16"/>
      <c r="Q251" s="1"/>
      <c r="S251" s="1"/>
      <c r="U251" s="1"/>
      <c r="V251" s="1"/>
      <c r="W251" s="1"/>
      <c r="X251" s="1"/>
      <c r="Y251" s="1"/>
      <c r="Z251" s="1"/>
    </row>
    <row r="252" spans="6:26" x14ac:dyDescent="0.2">
      <c r="F252" s="16"/>
      <c r="Q252" s="1"/>
      <c r="S252" s="16"/>
      <c r="U252" s="1"/>
      <c r="V252" s="1"/>
      <c r="W252" s="1"/>
      <c r="X252" s="1"/>
      <c r="Y252" s="1"/>
      <c r="Z252" s="1"/>
    </row>
    <row r="253" spans="6:26" x14ac:dyDescent="0.2">
      <c r="F253" s="16"/>
      <c r="Q253" s="1"/>
      <c r="S253" s="1"/>
      <c r="U253" s="1"/>
      <c r="V253" s="1"/>
      <c r="W253" s="1"/>
      <c r="X253" s="1"/>
      <c r="Y253" s="1"/>
      <c r="Z253" s="1"/>
    </row>
    <row r="254" spans="6:26" x14ac:dyDescent="0.2">
      <c r="F254" s="16"/>
      <c r="Q254" s="1"/>
      <c r="S254" s="1"/>
      <c r="U254" s="1"/>
      <c r="V254" s="1"/>
      <c r="W254" s="1"/>
      <c r="X254" s="1"/>
      <c r="Y254" s="1"/>
      <c r="Z254" s="1"/>
    </row>
    <row r="255" spans="6:26" x14ac:dyDescent="0.2">
      <c r="F255" s="16"/>
      <c r="Q255" s="1"/>
      <c r="S255" s="1"/>
      <c r="U255" s="1"/>
      <c r="V255" s="1"/>
      <c r="W255" s="1"/>
      <c r="X255" s="1"/>
      <c r="Y255" s="1"/>
      <c r="Z255" s="1"/>
    </row>
    <row r="256" spans="6:26" x14ac:dyDescent="0.2">
      <c r="F256" s="16"/>
      <c r="Q256" s="1"/>
      <c r="S256" s="1"/>
      <c r="U256" s="1"/>
      <c r="V256" s="1"/>
      <c r="W256" s="1"/>
      <c r="X256" s="1"/>
      <c r="Y256" s="1"/>
      <c r="Z256" s="1"/>
    </row>
    <row r="257" spans="4:26" x14ac:dyDescent="0.2">
      <c r="F257" s="16"/>
      <c r="Q257" s="1"/>
      <c r="S257" s="1"/>
      <c r="U257" s="1"/>
      <c r="V257" s="1"/>
      <c r="W257" s="1"/>
      <c r="X257" s="1"/>
      <c r="Y257" s="1"/>
      <c r="Z257" s="1"/>
    </row>
    <row r="258" spans="4:26" x14ac:dyDescent="0.2">
      <c r="F258" s="16"/>
      <c r="Q258" s="1"/>
      <c r="S258" s="1"/>
      <c r="U258" s="1"/>
      <c r="V258" s="1"/>
      <c r="W258" s="1"/>
      <c r="X258" s="1"/>
      <c r="Y258" s="1"/>
      <c r="Z258" s="1"/>
    </row>
    <row r="259" spans="4:26" x14ac:dyDescent="0.2">
      <c r="F259" s="16"/>
      <c r="Q259" s="1"/>
      <c r="S259" s="1"/>
      <c r="U259" s="1"/>
      <c r="V259" s="1"/>
      <c r="W259" s="1"/>
      <c r="X259" s="1"/>
      <c r="Y259" s="1"/>
      <c r="Z259" s="1"/>
    </row>
    <row r="260" spans="4:26" x14ac:dyDescent="0.2">
      <c r="D260" s="30"/>
      <c r="E260" s="30"/>
      <c r="F260" s="16"/>
      <c r="G260" s="30"/>
      <c r="H260" s="30"/>
      <c r="I260" s="30"/>
      <c r="J260" s="30"/>
      <c r="K260" s="30"/>
      <c r="L260" s="30"/>
      <c r="M260" s="30"/>
      <c r="Q260" s="1"/>
      <c r="S260" s="1"/>
      <c r="U260" s="1"/>
      <c r="V260" s="1"/>
      <c r="W260" s="1"/>
      <c r="X260" s="1"/>
      <c r="Y260" s="1"/>
      <c r="Z260" s="1"/>
    </row>
    <row r="261" spans="4:26" x14ac:dyDescent="0.2">
      <c r="D261" s="36"/>
      <c r="E261" s="36"/>
      <c r="F261" s="16"/>
      <c r="G261" s="36"/>
      <c r="H261" s="36"/>
      <c r="I261" s="36"/>
      <c r="J261" s="36"/>
      <c r="K261" s="36"/>
      <c r="L261" s="36"/>
      <c r="M261" s="36"/>
      <c r="Q261" s="1"/>
      <c r="S261" s="1"/>
      <c r="U261" s="1"/>
      <c r="V261" s="1"/>
      <c r="W261" s="1"/>
      <c r="X261" s="1"/>
      <c r="Y261" s="1"/>
      <c r="Z261" s="1"/>
    </row>
    <row r="262" spans="4:26" x14ac:dyDescent="0.2">
      <c r="D262" s="4"/>
      <c r="E262" s="4"/>
      <c r="F262" s="16"/>
      <c r="G262" s="4"/>
      <c r="H262" s="4"/>
      <c r="I262" s="4"/>
      <c r="J262" s="4"/>
      <c r="K262" s="4"/>
      <c r="L262" s="4"/>
      <c r="M262" s="4"/>
      <c r="Q262" s="1"/>
      <c r="S262" s="1"/>
      <c r="U262" s="1"/>
      <c r="V262" s="1"/>
      <c r="W262" s="1"/>
      <c r="X262" s="1"/>
      <c r="Y262" s="1"/>
      <c r="Z262" s="1"/>
    </row>
    <row r="263" spans="4:26" x14ac:dyDescent="0.2">
      <c r="F263" s="16"/>
      <c r="Q263" s="1"/>
      <c r="S263" s="1"/>
      <c r="U263" s="1"/>
      <c r="V263" s="1"/>
      <c r="W263" s="1"/>
      <c r="X263" s="1"/>
      <c r="Y263" s="1"/>
      <c r="Z263" s="1"/>
    </row>
    <row r="264" spans="4:26" x14ac:dyDescent="0.2">
      <c r="D264" s="30"/>
      <c r="E264" s="30"/>
      <c r="F264" s="16"/>
      <c r="G264" s="30"/>
      <c r="H264" s="30"/>
      <c r="I264" s="30"/>
      <c r="J264" s="30"/>
      <c r="K264" s="30"/>
      <c r="L264" s="30"/>
      <c r="M264" s="30"/>
      <c r="Q264" s="1"/>
      <c r="S264" s="1"/>
      <c r="U264" s="1"/>
      <c r="V264" s="1"/>
      <c r="W264" s="1"/>
      <c r="X264" s="1"/>
      <c r="Y264" s="1"/>
      <c r="Z264" s="1"/>
    </row>
    <row r="265" spans="4:26" x14ac:dyDescent="0.2">
      <c r="D265" s="30"/>
      <c r="E265" s="30"/>
      <c r="F265" s="16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1"/>
      <c r="S265" s="1"/>
      <c r="U265" s="1"/>
      <c r="V265" s="1"/>
      <c r="W265" s="1"/>
      <c r="X265" s="1"/>
      <c r="Y265" s="1"/>
      <c r="Z265" s="1"/>
    </row>
    <row r="266" spans="4:26" x14ac:dyDescent="0.2">
      <c r="D266" s="4"/>
      <c r="E266" s="4"/>
      <c r="F266" s="16"/>
      <c r="G266" s="4"/>
      <c r="H266" s="4"/>
      <c r="I266" s="4"/>
      <c r="J266" s="4"/>
      <c r="K266" s="4"/>
      <c r="L266" s="4"/>
      <c r="M266" s="4"/>
      <c r="N266" s="36"/>
      <c r="O266" s="36"/>
      <c r="P266" s="36"/>
      <c r="Q266" s="1"/>
      <c r="S266" s="1"/>
      <c r="U266" s="1"/>
      <c r="V266" s="1"/>
      <c r="W266" s="1"/>
      <c r="X266" s="1"/>
      <c r="Y266" s="1"/>
      <c r="Z266" s="1"/>
    </row>
    <row r="267" spans="4:26" x14ac:dyDescent="0.2">
      <c r="F267" s="16"/>
      <c r="N267" s="4"/>
      <c r="O267" s="4"/>
      <c r="P267" s="4"/>
      <c r="Q267" s="1"/>
      <c r="S267" s="1"/>
      <c r="U267" s="1"/>
      <c r="V267" s="1"/>
      <c r="W267" s="1"/>
      <c r="X267" s="1"/>
      <c r="Y267" s="1"/>
      <c r="Z267" s="1"/>
    </row>
    <row r="268" spans="4:26" x14ac:dyDescent="0.2">
      <c r="D268" s="30"/>
      <c r="E268" s="30"/>
      <c r="F268" s="16"/>
      <c r="G268" s="30"/>
      <c r="H268" s="30"/>
      <c r="I268" s="30"/>
      <c r="J268" s="30"/>
      <c r="K268" s="30"/>
      <c r="L268" s="30"/>
      <c r="M268" s="30"/>
      <c r="Q268" s="1"/>
      <c r="S268" s="1"/>
      <c r="U268" s="1"/>
      <c r="V268" s="1"/>
      <c r="W268" s="1"/>
      <c r="X268" s="1"/>
      <c r="Y268" s="1"/>
      <c r="Z268" s="1"/>
    </row>
    <row r="269" spans="4:26" x14ac:dyDescent="0.2">
      <c r="D269" s="36"/>
      <c r="E269" s="36"/>
      <c r="F269" s="16"/>
      <c r="G269" s="36"/>
      <c r="H269" s="36"/>
      <c r="I269" s="36"/>
      <c r="J269" s="36"/>
      <c r="K269" s="36"/>
      <c r="L269" s="36"/>
      <c r="M269" s="36"/>
      <c r="N269" s="30"/>
      <c r="O269" s="30"/>
      <c r="P269" s="30"/>
      <c r="Q269" s="1"/>
      <c r="S269" s="1"/>
      <c r="U269" s="1"/>
      <c r="V269" s="1"/>
      <c r="W269" s="1"/>
      <c r="X269" s="1"/>
      <c r="Y269" s="1"/>
      <c r="Z269" s="1"/>
    </row>
    <row r="270" spans="4:26" x14ac:dyDescent="0.2">
      <c r="D270" s="4"/>
      <c r="E270" s="4"/>
      <c r="F270" s="16"/>
      <c r="G270" s="4"/>
      <c r="H270" s="4"/>
      <c r="I270" s="4"/>
      <c r="J270" s="4"/>
      <c r="K270" s="4"/>
      <c r="L270" s="4"/>
      <c r="M270" s="4"/>
      <c r="N270" s="30"/>
      <c r="O270" s="30"/>
      <c r="P270" s="30"/>
      <c r="Q270" s="30"/>
      <c r="S270" s="1"/>
      <c r="U270" s="1"/>
      <c r="V270" s="1"/>
      <c r="W270" s="1"/>
      <c r="X270" s="1"/>
      <c r="Y270" s="1"/>
      <c r="Z270" s="1"/>
    </row>
    <row r="271" spans="4:26" x14ac:dyDescent="0.2">
      <c r="F271" s="16"/>
      <c r="N271" s="4"/>
      <c r="O271" s="4"/>
      <c r="P271" s="4"/>
      <c r="Q271" s="36"/>
      <c r="S271" s="1"/>
      <c r="U271" s="1"/>
      <c r="V271" s="1"/>
      <c r="W271" s="1"/>
      <c r="X271" s="1"/>
      <c r="Y271" s="1"/>
      <c r="Z271" s="1"/>
    </row>
    <row r="272" spans="4:26" x14ac:dyDescent="0.2">
      <c r="D272" s="30"/>
      <c r="E272" s="30"/>
      <c r="F272" s="16"/>
      <c r="G272" s="30"/>
      <c r="H272" s="30"/>
      <c r="I272" s="30"/>
      <c r="J272" s="30"/>
      <c r="K272" s="30"/>
      <c r="L272" s="30"/>
      <c r="M272" s="30"/>
      <c r="Q272" s="4"/>
      <c r="S272" s="1"/>
      <c r="U272" s="1"/>
      <c r="V272" s="1"/>
      <c r="W272" s="1"/>
      <c r="X272" s="1"/>
      <c r="Y272" s="1"/>
      <c r="Z272" s="1"/>
    </row>
    <row r="273" spans="4:26" x14ac:dyDescent="0.2">
      <c r="D273" s="30"/>
      <c r="E273" s="30"/>
      <c r="F273" s="16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1"/>
      <c r="S273" s="1"/>
      <c r="U273" s="1"/>
      <c r="V273" s="1"/>
      <c r="W273" s="1"/>
      <c r="X273" s="1"/>
      <c r="Y273" s="1"/>
      <c r="Z273" s="1"/>
    </row>
    <row r="274" spans="4:26" x14ac:dyDescent="0.2">
      <c r="D274" s="4"/>
      <c r="E274" s="4"/>
      <c r="F274" s="16"/>
      <c r="G274" s="4"/>
      <c r="H274" s="4"/>
      <c r="I274" s="4"/>
      <c r="J274" s="4"/>
      <c r="K274" s="4"/>
      <c r="L274" s="4"/>
      <c r="M274" s="4"/>
      <c r="N274" s="36"/>
      <c r="O274" s="36"/>
      <c r="P274" s="36"/>
      <c r="Q274" s="30"/>
      <c r="S274" s="1"/>
      <c r="U274" s="1"/>
      <c r="V274" s="1"/>
      <c r="W274" s="1"/>
      <c r="X274" s="1"/>
      <c r="Y274" s="1"/>
      <c r="Z274" s="1"/>
    </row>
    <row r="275" spans="4:26" x14ac:dyDescent="0.2">
      <c r="F275" s="16"/>
      <c r="N275" s="4"/>
      <c r="O275" s="4"/>
      <c r="P275" s="4"/>
      <c r="Q275" s="30"/>
      <c r="S275" s="1"/>
      <c r="U275" s="1"/>
      <c r="V275" s="1"/>
      <c r="W275" s="1"/>
      <c r="X275" s="1"/>
      <c r="Y275" s="1"/>
      <c r="Z275" s="1"/>
    </row>
    <row r="276" spans="4:26" x14ac:dyDescent="0.2">
      <c r="D276" s="30"/>
      <c r="E276" s="30"/>
      <c r="F276" s="16"/>
      <c r="G276" s="30"/>
      <c r="H276" s="30"/>
      <c r="I276" s="30"/>
      <c r="J276" s="30"/>
      <c r="K276" s="30"/>
      <c r="L276" s="30"/>
      <c r="M276" s="30"/>
      <c r="Q276" s="4"/>
      <c r="S276" s="1"/>
      <c r="U276" s="1"/>
      <c r="V276" s="1"/>
      <c r="W276" s="1"/>
      <c r="X276" s="1"/>
      <c r="Y276" s="1"/>
      <c r="Z276" s="1"/>
    </row>
    <row r="277" spans="4:26" x14ac:dyDescent="0.2">
      <c r="D277" s="36"/>
      <c r="E277" s="36"/>
      <c r="F277" s="16"/>
      <c r="G277" s="36"/>
      <c r="H277" s="36"/>
      <c r="I277" s="36"/>
      <c r="J277" s="36"/>
      <c r="K277" s="36"/>
      <c r="L277" s="36"/>
      <c r="M277" s="36"/>
      <c r="N277" s="30"/>
      <c r="O277" s="30"/>
      <c r="P277" s="30"/>
      <c r="Q277" s="1"/>
      <c r="S277" s="1"/>
      <c r="U277" s="1"/>
      <c r="V277" s="1"/>
      <c r="W277" s="1"/>
      <c r="X277" s="1"/>
      <c r="Y277" s="1"/>
      <c r="Z277" s="1"/>
    </row>
    <row r="278" spans="4:26" x14ac:dyDescent="0.2">
      <c r="D278" s="4"/>
      <c r="E278" s="4"/>
      <c r="F278" s="16"/>
      <c r="G278" s="4"/>
      <c r="H278" s="4"/>
      <c r="I278" s="4"/>
      <c r="J278" s="4"/>
      <c r="K278" s="4"/>
      <c r="L278" s="4"/>
      <c r="M278" s="4"/>
      <c r="N278" s="30"/>
      <c r="O278" s="30"/>
      <c r="P278" s="30"/>
      <c r="Q278" s="30"/>
      <c r="S278" s="1"/>
      <c r="U278" s="1"/>
      <c r="V278" s="1"/>
      <c r="W278" s="1"/>
      <c r="X278" s="1"/>
      <c r="Y278" s="1"/>
      <c r="Z278" s="1"/>
    </row>
    <row r="279" spans="4:26" x14ac:dyDescent="0.2">
      <c r="F279" s="16"/>
      <c r="N279" s="4"/>
      <c r="O279" s="4"/>
      <c r="P279" s="4"/>
      <c r="Q279" s="36"/>
      <c r="S279" s="1"/>
      <c r="U279" s="1"/>
      <c r="V279" s="1"/>
      <c r="W279" s="1"/>
      <c r="X279" s="1"/>
      <c r="Y279" s="1"/>
      <c r="Z279" s="1"/>
    </row>
    <row r="280" spans="4:26" x14ac:dyDescent="0.2">
      <c r="D280" s="30"/>
      <c r="E280" s="30"/>
      <c r="F280" s="16"/>
      <c r="G280" s="30"/>
      <c r="H280" s="30"/>
      <c r="I280" s="30"/>
      <c r="J280" s="30"/>
      <c r="K280" s="30"/>
      <c r="L280" s="30"/>
      <c r="M280" s="30"/>
      <c r="Q280" s="4"/>
      <c r="S280" s="1"/>
      <c r="U280" s="1"/>
      <c r="V280" s="1"/>
      <c r="W280" s="1"/>
      <c r="X280" s="1"/>
      <c r="Y280" s="1"/>
      <c r="Z280" s="1"/>
    </row>
    <row r="281" spans="4:26" x14ac:dyDescent="0.2">
      <c r="D281" s="30"/>
      <c r="E281" s="30"/>
      <c r="F281" s="16" t="b">
        <f t="shared" ref="F281:F296" si="3">IF(C281&gt;=2,((F271-J207)*113)/J208)</f>
        <v>0</v>
      </c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1"/>
      <c r="S281" s="1"/>
      <c r="U281" s="1"/>
      <c r="V281" s="1"/>
      <c r="W281" s="1"/>
      <c r="X281" s="1"/>
      <c r="Y281" s="1"/>
      <c r="Z281" s="1"/>
    </row>
    <row r="282" spans="4:26" x14ac:dyDescent="0.2">
      <c r="D282" s="4"/>
      <c r="E282" s="4"/>
      <c r="F282" s="16" t="b">
        <f t="shared" si="3"/>
        <v>0</v>
      </c>
      <c r="G282" s="4"/>
      <c r="H282" s="4"/>
      <c r="I282" s="4"/>
      <c r="J282" s="4"/>
      <c r="K282" s="4"/>
      <c r="L282" s="4"/>
      <c r="M282" s="4"/>
      <c r="N282" s="36"/>
      <c r="O282" s="36"/>
      <c r="P282" s="36"/>
      <c r="Q282" s="30"/>
      <c r="S282" s="1"/>
      <c r="U282" s="1"/>
      <c r="V282" s="1"/>
      <c r="W282" s="1"/>
      <c r="X282" s="1"/>
      <c r="Y282" s="1"/>
      <c r="Z282" s="1"/>
    </row>
    <row r="283" spans="4:26" x14ac:dyDescent="0.2">
      <c r="F283" s="16" t="b">
        <f t="shared" si="3"/>
        <v>0</v>
      </c>
      <c r="N283" s="4"/>
      <c r="O283" s="4"/>
      <c r="P283" s="4"/>
      <c r="Q283" s="30"/>
      <c r="S283" s="1"/>
      <c r="U283" s="1"/>
      <c r="V283" s="1"/>
      <c r="W283" s="1"/>
      <c r="X283" s="1"/>
      <c r="Y283" s="1"/>
      <c r="Z283" s="1"/>
    </row>
    <row r="284" spans="4:26" x14ac:dyDescent="0.2">
      <c r="D284" s="30"/>
      <c r="E284" s="30"/>
      <c r="F284" s="16" t="b">
        <f t="shared" si="3"/>
        <v>0</v>
      </c>
      <c r="G284" s="30"/>
      <c r="H284" s="30"/>
      <c r="I284" s="30"/>
      <c r="J284" s="30"/>
      <c r="K284" s="30"/>
      <c r="L284" s="30"/>
      <c r="M284" s="30"/>
      <c r="Q284" s="4"/>
      <c r="S284" s="1"/>
      <c r="U284" s="1"/>
      <c r="V284" s="1"/>
      <c r="W284" s="1"/>
      <c r="X284" s="1"/>
      <c r="Y284" s="1"/>
      <c r="Z284" s="1"/>
    </row>
    <row r="285" spans="4:26" x14ac:dyDescent="0.2">
      <c r="D285" s="36"/>
      <c r="E285" s="36"/>
      <c r="F285" s="16" t="b">
        <f t="shared" si="3"/>
        <v>0</v>
      </c>
      <c r="G285" s="36"/>
      <c r="H285" s="36"/>
      <c r="I285" s="36"/>
      <c r="J285" s="36"/>
      <c r="K285" s="36"/>
      <c r="L285" s="36"/>
      <c r="M285" s="36"/>
      <c r="N285" s="30"/>
      <c r="O285" s="30"/>
      <c r="P285" s="30"/>
      <c r="Q285" s="1"/>
      <c r="S285" s="1"/>
      <c r="U285" s="1"/>
      <c r="V285" s="1"/>
      <c r="W285" s="1"/>
      <c r="X285" s="1"/>
      <c r="Y285" s="1"/>
      <c r="Z285" s="1"/>
    </row>
    <row r="286" spans="4:26" x14ac:dyDescent="0.2">
      <c r="D286" s="4"/>
      <c r="E286" s="4"/>
      <c r="F286" s="16" t="b">
        <f t="shared" si="3"/>
        <v>0</v>
      </c>
      <c r="G286" s="4"/>
      <c r="H286" s="4"/>
      <c r="I286" s="4"/>
      <c r="J286" s="4"/>
      <c r="K286" s="4"/>
      <c r="L286" s="4"/>
      <c r="M286" s="4"/>
      <c r="N286" s="30"/>
      <c r="O286" s="30"/>
      <c r="P286" s="30"/>
      <c r="Q286" s="30"/>
      <c r="S286" s="1"/>
      <c r="U286" s="1"/>
      <c r="V286" s="1"/>
      <c r="W286" s="1"/>
      <c r="X286" s="1"/>
      <c r="Y286" s="1"/>
      <c r="Z286" s="1"/>
    </row>
    <row r="287" spans="4:26" x14ac:dyDescent="0.2">
      <c r="F287" s="16" t="b">
        <f t="shared" si="3"/>
        <v>0</v>
      </c>
      <c r="N287" s="4"/>
      <c r="O287" s="4"/>
      <c r="P287" s="4"/>
      <c r="Q287" s="36"/>
      <c r="S287" s="1"/>
      <c r="U287" s="1"/>
      <c r="V287" s="1"/>
      <c r="W287" s="1"/>
      <c r="X287" s="1"/>
      <c r="Y287" s="1"/>
      <c r="Z287" s="1"/>
    </row>
    <row r="288" spans="4:26" x14ac:dyDescent="0.2">
      <c r="D288" s="30"/>
      <c r="E288" s="30"/>
      <c r="F288" s="16" t="b">
        <f t="shared" si="3"/>
        <v>0</v>
      </c>
      <c r="G288" s="30"/>
      <c r="H288" s="30"/>
      <c r="I288" s="30"/>
      <c r="J288" s="30"/>
      <c r="K288" s="30"/>
      <c r="L288" s="30"/>
      <c r="M288" s="30"/>
      <c r="Q288" s="4"/>
      <c r="S288" s="1"/>
      <c r="U288" s="1"/>
      <c r="V288" s="1"/>
      <c r="W288" s="1"/>
      <c r="X288" s="1"/>
      <c r="Y288" s="1"/>
      <c r="Z288" s="1"/>
    </row>
    <row r="289" spans="4:26" x14ac:dyDescent="0.2">
      <c r="D289" s="30"/>
      <c r="E289" s="30"/>
      <c r="F289" s="16" t="b">
        <f t="shared" si="3"/>
        <v>0</v>
      </c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1"/>
      <c r="S289" s="1"/>
      <c r="U289" s="1"/>
      <c r="V289" s="1"/>
      <c r="W289" s="1"/>
      <c r="X289" s="1"/>
      <c r="Y289" s="1"/>
      <c r="Z289" s="1"/>
    </row>
    <row r="290" spans="4:26" x14ac:dyDescent="0.2">
      <c r="D290" s="4"/>
      <c r="E290" s="4"/>
      <c r="F290" s="16" t="b">
        <f t="shared" si="3"/>
        <v>0</v>
      </c>
      <c r="G290" s="4"/>
      <c r="H290" s="4"/>
      <c r="I290" s="4"/>
      <c r="J290" s="4"/>
      <c r="K290" s="4"/>
      <c r="L290" s="4"/>
      <c r="M290" s="4"/>
      <c r="N290" s="36"/>
      <c r="O290" s="36"/>
      <c r="P290" s="36"/>
      <c r="Q290" s="30"/>
      <c r="S290" s="17"/>
      <c r="U290" s="1"/>
      <c r="V290" s="1"/>
      <c r="W290" s="1"/>
      <c r="X290" s="1"/>
      <c r="Y290" s="1"/>
      <c r="Z290" s="1"/>
    </row>
    <row r="291" spans="4:26" x14ac:dyDescent="0.2">
      <c r="F291" s="16" t="b">
        <f t="shared" si="3"/>
        <v>0</v>
      </c>
      <c r="N291" s="4"/>
      <c r="O291" s="4"/>
      <c r="P291" s="4"/>
      <c r="Q291" s="30"/>
      <c r="S291" s="1"/>
      <c r="U291" s="1"/>
      <c r="V291" s="1"/>
      <c r="W291" s="1"/>
      <c r="X291" s="1"/>
      <c r="Y291" s="1"/>
      <c r="Z291" s="1"/>
    </row>
    <row r="292" spans="4:26" x14ac:dyDescent="0.2">
      <c r="D292" s="30"/>
      <c r="E292" s="30"/>
      <c r="F292" s="16" t="b">
        <f t="shared" si="3"/>
        <v>0</v>
      </c>
      <c r="G292" s="30"/>
      <c r="H292" s="30"/>
      <c r="I292" s="30"/>
      <c r="J292" s="30"/>
      <c r="K292" s="30"/>
      <c r="L292" s="30"/>
      <c r="M292" s="30"/>
      <c r="Q292" s="4"/>
      <c r="S292" s="1"/>
      <c r="U292" s="1"/>
      <c r="V292" s="1"/>
      <c r="W292" s="1"/>
      <c r="X292" s="1"/>
      <c r="Y292" s="1"/>
      <c r="Z292" s="1"/>
    </row>
    <row r="293" spans="4:26" x14ac:dyDescent="0.2">
      <c r="D293" s="36"/>
      <c r="E293" s="36"/>
      <c r="F293" s="16" t="b">
        <f t="shared" si="3"/>
        <v>0</v>
      </c>
      <c r="G293" s="36"/>
      <c r="H293" s="36"/>
      <c r="I293" s="36"/>
      <c r="J293" s="36"/>
      <c r="K293" s="36"/>
      <c r="L293" s="36"/>
      <c r="M293" s="36"/>
      <c r="N293" s="30"/>
      <c r="O293" s="30"/>
      <c r="P293" s="30"/>
      <c r="Q293" s="1"/>
      <c r="S293" s="1"/>
      <c r="U293" s="1"/>
      <c r="V293" s="1"/>
      <c r="W293" s="1"/>
      <c r="X293" s="1"/>
      <c r="Y293" s="1"/>
      <c r="Z293" s="1"/>
    </row>
    <row r="294" spans="4:26" x14ac:dyDescent="0.2">
      <c r="D294" s="4"/>
      <c r="E294" s="4"/>
      <c r="F294" s="16" t="b">
        <f t="shared" si="3"/>
        <v>0</v>
      </c>
      <c r="G294" s="4"/>
      <c r="H294" s="4"/>
      <c r="I294" s="4"/>
      <c r="J294" s="4"/>
      <c r="K294" s="4"/>
      <c r="L294" s="4"/>
      <c r="M294" s="4"/>
      <c r="N294" s="30"/>
      <c r="O294" s="30"/>
      <c r="P294" s="30"/>
      <c r="Q294" s="30"/>
      <c r="S294" s="3"/>
      <c r="U294" s="1"/>
      <c r="V294" s="1"/>
      <c r="W294" s="1"/>
      <c r="X294" s="1"/>
      <c r="Y294" s="1"/>
      <c r="Z294" s="1"/>
    </row>
    <row r="295" spans="4:26" x14ac:dyDescent="0.2">
      <c r="F295" s="16" t="b">
        <f t="shared" si="3"/>
        <v>0</v>
      </c>
      <c r="N295" s="4"/>
      <c r="O295" s="4"/>
      <c r="P295" s="4"/>
      <c r="Q295" s="36"/>
      <c r="S295" s="1"/>
      <c r="U295" s="1"/>
      <c r="V295" s="1"/>
      <c r="W295" s="1"/>
      <c r="X295" s="1"/>
      <c r="Y295" s="1"/>
      <c r="Z295" s="1"/>
    </row>
    <row r="296" spans="4:26" x14ac:dyDescent="0.2">
      <c r="D296" s="30"/>
      <c r="E296" s="30"/>
      <c r="F296" s="16" t="b">
        <f t="shared" si="3"/>
        <v>0</v>
      </c>
      <c r="G296" s="30"/>
      <c r="H296" s="30"/>
      <c r="I296" s="30"/>
      <c r="J296" s="30"/>
      <c r="K296" s="30"/>
      <c r="L296" s="30"/>
      <c r="M296" s="30"/>
      <c r="Q296" s="4"/>
      <c r="S296" s="1"/>
      <c r="U296" s="1"/>
      <c r="V296" s="1"/>
      <c r="W296" s="1"/>
      <c r="X296" s="1"/>
      <c r="Y296" s="1"/>
      <c r="Z296" s="1"/>
    </row>
    <row r="297" spans="4:26" x14ac:dyDescent="0.2">
      <c r="D297" s="30"/>
      <c r="E297" s="30"/>
      <c r="F297" s="16" t="b">
        <f t="shared" ref="F297:F360" si="4">IF(C297&gt;=2,((F287-J223)*113)/J224)</f>
        <v>0</v>
      </c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1"/>
      <c r="S297" s="1"/>
      <c r="U297" s="1"/>
      <c r="V297" s="1"/>
      <c r="W297" s="1"/>
      <c r="X297" s="1"/>
      <c r="Y297" s="1"/>
      <c r="Z297" s="1"/>
    </row>
    <row r="298" spans="4:26" x14ac:dyDescent="0.2">
      <c r="D298" s="4"/>
      <c r="E298" s="4"/>
      <c r="F298" s="16" t="b">
        <f t="shared" si="4"/>
        <v>0</v>
      </c>
      <c r="G298" s="4"/>
      <c r="H298" s="4"/>
      <c r="I298" s="4"/>
      <c r="J298" s="4"/>
      <c r="K298" s="4"/>
      <c r="L298" s="4"/>
      <c r="M298" s="4"/>
      <c r="N298" s="36"/>
      <c r="O298" s="36"/>
      <c r="P298" s="36"/>
      <c r="Q298" s="30"/>
      <c r="S298" s="1"/>
      <c r="U298" s="1"/>
      <c r="V298" s="1"/>
      <c r="W298" s="1"/>
      <c r="X298" s="1"/>
      <c r="Y298" s="1"/>
      <c r="Z298" s="1"/>
    </row>
    <row r="299" spans="4:26" x14ac:dyDescent="0.2">
      <c r="F299" s="16" t="b">
        <f t="shared" si="4"/>
        <v>0</v>
      </c>
      <c r="N299" s="4"/>
      <c r="O299" s="4"/>
      <c r="P299" s="4"/>
      <c r="Q299" s="30"/>
      <c r="S299" s="1"/>
      <c r="U299" s="1"/>
      <c r="V299" s="1"/>
      <c r="W299" s="1"/>
      <c r="X299" s="1"/>
      <c r="Y299" s="1"/>
      <c r="Z299" s="1"/>
    </row>
    <row r="300" spans="4:26" x14ac:dyDescent="0.2">
      <c r="D300" s="30"/>
      <c r="E300" s="30"/>
      <c r="F300" s="16" t="b">
        <f t="shared" si="4"/>
        <v>0</v>
      </c>
      <c r="G300" s="30"/>
      <c r="H300" s="30"/>
      <c r="I300" s="30"/>
      <c r="J300" s="30"/>
      <c r="K300" s="30"/>
      <c r="L300" s="30"/>
      <c r="M300" s="30"/>
      <c r="Q300" s="4"/>
      <c r="S300" s="1"/>
      <c r="U300" s="1"/>
      <c r="V300" s="1"/>
      <c r="W300" s="1"/>
      <c r="X300" s="1"/>
      <c r="Y300" s="1"/>
      <c r="Z300" s="1"/>
    </row>
    <row r="301" spans="4:26" x14ac:dyDescent="0.2">
      <c r="D301" s="36"/>
      <c r="E301" s="36"/>
      <c r="F301" s="16" t="b">
        <f t="shared" si="4"/>
        <v>0</v>
      </c>
      <c r="G301" s="36"/>
      <c r="H301" s="36"/>
      <c r="I301" s="36"/>
      <c r="J301" s="36"/>
      <c r="K301" s="36"/>
      <c r="L301" s="36"/>
      <c r="M301" s="36"/>
      <c r="N301" s="30"/>
      <c r="O301" s="30"/>
      <c r="P301" s="30"/>
      <c r="Q301" s="1"/>
      <c r="S301" s="1"/>
      <c r="U301" s="1"/>
      <c r="V301" s="1"/>
      <c r="W301" s="1"/>
      <c r="X301" s="1"/>
      <c r="Y301" s="1"/>
      <c r="Z301" s="1"/>
    </row>
    <row r="302" spans="4:26" x14ac:dyDescent="0.2">
      <c r="D302" s="4"/>
      <c r="E302" s="4"/>
      <c r="F302" s="16" t="b">
        <f t="shared" si="4"/>
        <v>0</v>
      </c>
      <c r="G302" s="4"/>
      <c r="H302" s="4"/>
      <c r="I302" s="4"/>
      <c r="J302" s="4"/>
      <c r="K302" s="4"/>
      <c r="L302" s="4"/>
      <c r="M302" s="4"/>
      <c r="N302" s="30"/>
      <c r="O302" s="30"/>
      <c r="P302" s="30"/>
      <c r="Q302" s="30"/>
      <c r="S302" s="1"/>
      <c r="U302" s="1"/>
      <c r="V302" s="1"/>
      <c r="W302" s="1"/>
      <c r="X302" s="1"/>
      <c r="Y302" s="1"/>
      <c r="Z302" s="1"/>
    </row>
    <row r="303" spans="4:26" x14ac:dyDescent="0.2">
      <c r="F303" s="16" t="b">
        <f t="shared" si="4"/>
        <v>0</v>
      </c>
      <c r="N303" s="4"/>
      <c r="O303" s="4"/>
      <c r="P303" s="4"/>
      <c r="Q303" s="36"/>
      <c r="S303" s="1"/>
      <c r="U303" s="1"/>
      <c r="V303" s="1"/>
      <c r="W303" s="1"/>
      <c r="X303" s="1"/>
      <c r="Y303" s="1"/>
      <c r="Z303" s="1"/>
    </row>
    <row r="304" spans="4:26" x14ac:dyDescent="0.2">
      <c r="D304" s="30"/>
      <c r="E304" s="30"/>
      <c r="F304" s="16" t="b">
        <f t="shared" si="4"/>
        <v>0</v>
      </c>
      <c r="G304" s="30"/>
      <c r="H304" s="30"/>
      <c r="I304" s="30"/>
      <c r="J304" s="30"/>
      <c r="K304" s="30"/>
      <c r="L304" s="30"/>
      <c r="M304" s="30"/>
      <c r="Q304" s="4"/>
      <c r="S304" s="1"/>
      <c r="U304" s="1"/>
      <c r="V304" s="1"/>
      <c r="W304" s="1"/>
      <c r="X304" s="1"/>
      <c r="Y304" s="1"/>
      <c r="Z304" s="1"/>
    </row>
    <row r="305" spans="1:26" x14ac:dyDescent="0.2">
      <c r="D305" s="30"/>
      <c r="E305" s="30"/>
      <c r="F305" s="16" t="b">
        <f t="shared" si="4"/>
        <v>0</v>
      </c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1"/>
      <c r="S305" s="1"/>
      <c r="U305" s="1"/>
      <c r="V305" s="1"/>
      <c r="W305" s="1"/>
      <c r="X305" s="1"/>
      <c r="Y305" s="1"/>
      <c r="Z305" s="1"/>
    </row>
    <row r="306" spans="1:26" x14ac:dyDescent="0.2">
      <c r="D306" s="4"/>
      <c r="E306" s="4"/>
      <c r="F306" s="16" t="b">
        <f t="shared" si="4"/>
        <v>0</v>
      </c>
      <c r="G306" s="4"/>
      <c r="H306" s="4"/>
      <c r="I306" s="4"/>
      <c r="J306" s="4"/>
      <c r="K306" s="4"/>
      <c r="L306" s="4"/>
      <c r="M306" s="4"/>
      <c r="N306" s="36"/>
      <c r="O306" s="36"/>
      <c r="P306" s="36"/>
      <c r="Q306" s="30"/>
      <c r="S306" s="1"/>
      <c r="U306" s="1"/>
      <c r="V306" s="1"/>
      <c r="W306" s="1"/>
      <c r="X306" s="1"/>
      <c r="Y306" s="1"/>
      <c r="Z306" s="1"/>
    </row>
    <row r="307" spans="1:26" x14ac:dyDescent="0.2">
      <c r="F307" s="16" t="b">
        <f t="shared" si="4"/>
        <v>0</v>
      </c>
      <c r="N307" s="4"/>
      <c r="O307" s="4"/>
      <c r="P307" s="4"/>
      <c r="Q307" s="30"/>
      <c r="S307" s="1"/>
      <c r="U307" s="1"/>
      <c r="V307" s="1"/>
      <c r="W307" s="1"/>
      <c r="X307" s="1"/>
      <c r="Y307" s="1"/>
      <c r="Z307" s="1"/>
    </row>
    <row r="308" spans="1:26" x14ac:dyDescent="0.2">
      <c r="D308" s="30"/>
      <c r="E308" s="30"/>
      <c r="F308" s="16" t="b">
        <f t="shared" si="4"/>
        <v>0</v>
      </c>
      <c r="G308" s="30"/>
      <c r="H308" s="30"/>
      <c r="I308" s="30"/>
      <c r="J308" s="30"/>
      <c r="K308" s="30"/>
      <c r="L308" s="30"/>
      <c r="M308" s="30"/>
      <c r="Q308" s="4"/>
      <c r="S308" s="1"/>
      <c r="U308" s="1"/>
      <c r="V308" s="1"/>
      <c r="W308" s="1"/>
      <c r="X308" s="1"/>
      <c r="Y308" s="1"/>
      <c r="Z308" s="1"/>
    </row>
    <row r="309" spans="1:26" x14ac:dyDescent="0.2">
      <c r="A309" s="8"/>
      <c r="B309" s="8"/>
      <c r="C309" s="9"/>
      <c r="D309" s="30"/>
      <c r="E309" s="30"/>
      <c r="F309" s="16" t="b">
        <f t="shared" si="4"/>
        <v>0</v>
      </c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1"/>
      <c r="S309" s="1"/>
      <c r="U309" s="1"/>
      <c r="V309" s="1"/>
      <c r="W309" s="1"/>
      <c r="X309" s="1"/>
      <c r="Y309" s="1"/>
      <c r="Z309" s="1"/>
    </row>
    <row r="310" spans="1:26" x14ac:dyDescent="0.2">
      <c r="D310" s="4"/>
      <c r="E310" s="4"/>
      <c r="F310" s="16" t="b">
        <f t="shared" si="4"/>
        <v>0</v>
      </c>
      <c r="G310" s="4"/>
      <c r="H310" s="4"/>
      <c r="I310" s="4"/>
      <c r="J310" s="4"/>
      <c r="K310" s="4"/>
      <c r="L310" s="4"/>
      <c r="M310" s="4"/>
      <c r="N310" s="30"/>
      <c r="O310" s="30"/>
      <c r="P310" s="30"/>
      <c r="Q310" s="30"/>
      <c r="S310" s="1"/>
      <c r="U310" s="1"/>
      <c r="V310" s="1"/>
      <c r="W310" s="1"/>
      <c r="X310" s="1"/>
      <c r="Y310" s="1"/>
      <c r="Z310" s="1"/>
    </row>
    <row r="311" spans="1:26" x14ac:dyDescent="0.2">
      <c r="F311" s="16" t="b">
        <f t="shared" si="4"/>
        <v>0</v>
      </c>
      <c r="N311" s="4"/>
      <c r="O311" s="4"/>
      <c r="P311" s="4"/>
      <c r="Q311" s="36"/>
      <c r="S311" s="1"/>
      <c r="U311" s="1"/>
      <c r="V311" s="1"/>
      <c r="W311" s="1"/>
      <c r="X311" s="1"/>
      <c r="Y311" s="1"/>
      <c r="Z311" s="1"/>
    </row>
    <row r="312" spans="1:26" x14ac:dyDescent="0.2">
      <c r="D312" s="30"/>
      <c r="E312" s="30"/>
      <c r="F312" s="16" t="b">
        <f t="shared" si="4"/>
        <v>0</v>
      </c>
      <c r="G312" s="30"/>
      <c r="H312" s="30"/>
      <c r="I312" s="30"/>
      <c r="J312" s="30"/>
      <c r="K312" s="30"/>
      <c r="L312" s="30"/>
      <c r="M312" s="30"/>
      <c r="Q312" s="4"/>
      <c r="S312" s="1"/>
      <c r="U312" s="1"/>
      <c r="V312" s="1"/>
      <c r="W312" s="1"/>
      <c r="X312" s="1"/>
      <c r="Y312" s="1"/>
      <c r="Z312" s="1"/>
    </row>
    <row r="313" spans="1:26" x14ac:dyDescent="0.2">
      <c r="D313" s="30"/>
      <c r="E313" s="30"/>
      <c r="F313" s="16" t="b">
        <f t="shared" si="4"/>
        <v>0</v>
      </c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1"/>
      <c r="S313" s="1"/>
      <c r="U313" s="1"/>
      <c r="V313" s="1"/>
      <c r="W313" s="1"/>
      <c r="X313" s="1"/>
      <c r="Y313" s="1"/>
      <c r="Z313" s="1"/>
    </row>
    <row r="314" spans="1:26" x14ac:dyDescent="0.2">
      <c r="D314" s="4"/>
      <c r="E314" s="4"/>
      <c r="F314" s="16" t="b">
        <f t="shared" si="4"/>
        <v>0</v>
      </c>
      <c r="G314" s="4"/>
      <c r="H314" s="4"/>
      <c r="I314" s="4"/>
      <c r="J314" s="4"/>
      <c r="K314" s="4"/>
      <c r="L314" s="4"/>
      <c r="M314" s="4"/>
      <c r="N314" s="30"/>
      <c r="O314" s="30"/>
      <c r="P314" s="30"/>
      <c r="Q314" s="30"/>
      <c r="S314" s="1"/>
      <c r="U314" s="1"/>
      <c r="V314" s="1"/>
      <c r="W314" s="1"/>
      <c r="X314" s="1"/>
      <c r="Y314" s="1"/>
      <c r="Z314" s="1"/>
    </row>
    <row r="315" spans="1:26" x14ac:dyDescent="0.2">
      <c r="F315" s="16" t="b">
        <f t="shared" si="4"/>
        <v>0</v>
      </c>
      <c r="N315" s="4"/>
      <c r="O315" s="4"/>
      <c r="P315" s="4"/>
      <c r="Q315" s="30"/>
      <c r="S315" s="1"/>
      <c r="U315" s="1"/>
      <c r="V315" s="1"/>
      <c r="W315" s="1"/>
      <c r="X315" s="1"/>
      <c r="Y315" s="1"/>
      <c r="Z315" s="1"/>
    </row>
    <row r="316" spans="1:26" x14ac:dyDescent="0.2">
      <c r="D316" s="30"/>
      <c r="E316" s="30"/>
      <c r="F316" s="16" t="b">
        <f t="shared" si="4"/>
        <v>0</v>
      </c>
      <c r="G316" s="30"/>
      <c r="H316" s="30"/>
      <c r="I316" s="30"/>
      <c r="J316" s="30"/>
      <c r="K316" s="30"/>
      <c r="L316" s="30"/>
      <c r="M316" s="30"/>
      <c r="Q316" s="4"/>
      <c r="S316" s="1"/>
      <c r="U316" s="1"/>
      <c r="V316" s="1"/>
      <c r="W316" s="1"/>
      <c r="X316" s="1"/>
      <c r="Y316" s="1"/>
      <c r="Z316" s="1"/>
    </row>
    <row r="317" spans="1:26" x14ac:dyDescent="0.2">
      <c r="D317" s="36"/>
      <c r="E317" s="36"/>
      <c r="F317" s="16" t="b">
        <f t="shared" si="4"/>
        <v>0</v>
      </c>
      <c r="G317" s="36"/>
      <c r="H317" s="36"/>
      <c r="I317" s="36"/>
      <c r="J317" s="36"/>
      <c r="K317" s="36"/>
      <c r="L317" s="36"/>
      <c r="M317" s="36"/>
      <c r="N317" s="30"/>
      <c r="O317" s="30"/>
      <c r="P317" s="30"/>
      <c r="Q317" s="1"/>
      <c r="S317" s="1"/>
      <c r="U317" s="1"/>
      <c r="V317" s="1"/>
      <c r="W317" s="1"/>
      <c r="X317" s="1"/>
      <c r="Y317" s="1"/>
      <c r="Z317" s="1"/>
    </row>
    <row r="318" spans="1:26" x14ac:dyDescent="0.2">
      <c r="D318" s="4"/>
      <c r="E318" s="4"/>
      <c r="F318" s="16" t="b">
        <f t="shared" si="4"/>
        <v>0</v>
      </c>
      <c r="G318" s="4"/>
      <c r="H318" s="4"/>
      <c r="I318" s="4"/>
      <c r="J318" s="4"/>
      <c r="K318" s="4"/>
      <c r="L318" s="4"/>
      <c r="M318" s="4"/>
      <c r="N318" s="30"/>
      <c r="O318" s="30"/>
      <c r="P318" s="30"/>
      <c r="Q318" s="30"/>
      <c r="S318" s="1"/>
      <c r="U318" s="1"/>
      <c r="V318" s="1"/>
      <c r="W318" s="1"/>
      <c r="X318" s="1"/>
      <c r="Y318" s="1"/>
      <c r="Z318" s="1"/>
    </row>
    <row r="319" spans="1:26" x14ac:dyDescent="0.2">
      <c r="F319" s="16" t="b">
        <f t="shared" si="4"/>
        <v>0</v>
      </c>
      <c r="N319" s="4"/>
      <c r="O319" s="4"/>
      <c r="P319" s="4"/>
      <c r="Q319" s="30"/>
      <c r="S319" s="1"/>
      <c r="U319" s="1"/>
      <c r="V319" s="1"/>
      <c r="W319" s="1"/>
      <c r="X319" s="1"/>
      <c r="Y319" s="1"/>
      <c r="Z319" s="1"/>
    </row>
    <row r="320" spans="1:26" x14ac:dyDescent="0.2">
      <c r="D320" s="30"/>
      <c r="E320" s="30"/>
      <c r="F320" s="16" t="b">
        <f t="shared" si="4"/>
        <v>0</v>
      </c>
      <c r="G320" s="30"/>
      <c r="H320" s="30"/>
      <c r="I320" s="30"/>
      <c r="J320" s="30"/>
      <c r="K320" s="30"/>
      <c r="L320" s="30"/>
      <c r="M320" s="30"/>
      <c r="Q320" s="4"/>
      <c r="S320" s="1"/>
      <c r="U320" s="1"/>
      <c r="V320" s="1"/>
      <c r="W320" s="1"/>
      <c r="X320" s="1"/>
      <c r="Y320" s="1"/>
      <c r="Z320" s="1"/>
    </row>
    <row r="321" spans="4:26" x14ac:dyDescent="0.2">
      <c r="D321" s="30"/>
      <c r="E321" s="30"/>
      <c r="F321" s="16" t="b">
        <f t="shared" si="4"/>
        <v>0</v>
      </c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1"/>
      <c r="S321" s="1"/>
      <c r="U321" s="1"/>
      <c r="V321" s="1"/>
      <c r="W321" s="1"/>
      <c r="X321" s="1"/>
      <c r="Y321" s="1"/>
      <c r="Z321" s="1"/>
    </row>
    <row r="322" spans="4:26" x14ac:dyDescent="0.2">
      <c r="D322" s="4"/>
      <c r="E322" s="4"/>
      <c r="F322" s="16" t="b">
        <f t="shared" si="4"/>
        <v>0</v>
      </c>
      <c r="G322" s="4"/>
      <c r="H322" s="4"/>
      <c r="I322" s="4"/>
      <c r="J322" s="4"/>
      <c r="K322" s="4"/>
      <c r="L322" s="4"/>
      <c r="M322" s="4"/>
      <c r="N322" s="36"/>
      <c r="O322" s="36"/>
      <c r="P322" s="36"/>
      <c r="Q322" s="30"/>
      <c r="S322" s="1"/>
      <c r="U322" s="1"/>
      <c r="V322" s="1"/>
      <c r="W322" s="1"/>
      <c r="X322" s="1"/>
      <c r="Y322" s="1"/>
      <c r="Z322" s="1"/>
    </row>
    <row r="323" spans="4:26" x14ac:dyDescent="0.2">
      <c r="F323" s="16" t="b">
        <f t="shared" si="4"/>
        <v>0</v>
      </c>
      <c r="N323" s="4"/>
      <c r="O323" s="4"/>
      <c r="P323" s="4"/>
      <c r="Q323" s="30"/>
      <c r="S323" s="1"/>
      <c r="U323" s="1"/>
      <c r="V323" s="1"/>
      <c r="W323" s="1"/>
      <c r="X323" s="1"/>
      <c r="Y323" s="1"/>
      <c r="Z323" s="1"/>
    </row>
    <row r="324" spans="4:26" x14ac:dyDescent="0.2">
      <c r="D324" s="30"/>
      <c r="E324" s="30"/>
      <c r="F324" s="16" t="b">
        <f t="shared" si="4"/>
        <v>0</v>
      </c>
      <c r="G324" s="30"/>
      <c r="H324" s="30"/>
      <c r="I324" s="30"/>
      <c r="J324" s="30"/>
      <c r="K324" s="30"/>
      <c r="L324" s="30"/>
      <c r="M324" s="30"/>
      <c r="Q324" s="4"/>
      <c r="S324" s="1"/>
      <c r="U324" s="1"/>
      <c r="V324" s="1"/>
      <c r="W324" s="1"/>
      <c r="X324" s="1"/>
      <c r="Y324" s="1"/>
      <c r="Z324" s="1"/>
    </row>
    <row r="325" spans="4:26" x14ac:dyDescent="0.2">
      <c r="D325" s="36"/>
      <c r="E325" s="36"/>
      <c r="F325" s="16" t="b">
        <f t="shared" si="4"/>
        <v>0</v>
      </c>
      <c r="G325" s="36"/>
      <c r="H325" s="36"/>
      <c r="I325" s="36"/>
      <c r="J325" s="36"/>
      <c r="K325" s="36"/>
      <c r="L325" s="36"/>
      <c r="M325" s="36"/>
      <c r="N325" s="30"/>
      <c r="O325" s="30"/>
      <c r="P325" s="30"/>
      <c r="Q325" s="1"/>
      <c r="S325" s="1"/>
      <c r="U325" s="1"/>
      <c r="V325" s="1"/>
      <c r="W325" s="1"/>
      <c r="X325" s="1"/>
      <c r="Y325" s="1"/>
      <c r="Z325" s="1"/>
    </row>
    <row r="326" spans="4:26" x14ac:dyDescent="0.2">
      <c r="D326" s="4"/>
      <c r="E326" s="4"/>
      <c r="F326" s="16" t="b">
        <f t="shared" si="4"/>
        <v>0</v>
      </c>
      <c r="G326" s="4"/>
      <c r="H326" s="4"/>
      <c r="I326" s="4"/>
      <c r="J326" s="4"/>
      <c r="K326" s="4"/>
      <c r="L326" s="4"/>
      <c r="M326" s="4"/>
      <c r="N326" s="30"/>
      <c r="O326" s="30"/>
      <c r="P326" s="30"/>
      <c r="Q326" s="30"/>
      <c r="S326" s="1"/>
      <c r="U326" s="1"/>
      <c r="V326" s="1"/>
      <c r="W326" s="1"/>
      <c r="X326" s="1"/>
      <c r="Y326" s="1"/>
      <c r="Z326" s="1"/>
    </row>
    <row r="327" spans="4:26" x14ac:dyDescent="0.2">
      <c r="F327" s="16" t="b">
        <f t="shared" si="4"/>
        <v>0</v>
      </c>
      <c r="N327" s="4"/>
      <c r="O327" s="4"/>
      <c r="P327" s="4"/>
      <c r="Q327" s="36"/>
      <c r="S327" s="1"/>
      <c r="U327" s="1"/>
      <c r="V327" s="1"/>
      <c r="W327" s="1"/>
      <c r="X327" s="1"/>
      <c r="Y327" s="1"/>
      <c r="Z327" s="1"/>
    </row>
    <row r="328" spans="4:26" x14ac:dyDescent="0.2">
      <c r="D328" s="30"/>
      <c r="E328" s="30"/>
      <c r="F328" s="16" t="b">
        <f t="shared" si="4"/>
        <v>0</v>
      </c>
      <c r="G328" s="30"/>
      <c r="H328" s="30"/>
      <c r="I328" s="30"/>
      <c r="J328" s="30"/>
      <c r="K328" s="30"/>
      <c r="L328" s="30"/>
      <c r="M328" s="30"/>
      <c r="Q328" s="4"/>
      <c r="S328" s="1"/>
      <c r="U328" s="1"/>
      <c r="V328" s="1"/>
      <c r="W328" s="1"/>
      <c r="X328" s="1"/>
      <c r="Y328" s="1"/>
      <c r="Z328" s="1"/>
    </row>
    <row r="329" spans="4:26" x14ac:dyDescent="0.2">
      <c r="D329" s="30"/>
      <c r="E329" s="30"/>
      <c r="F329" s="16" t="b">
        <f t="shared" si="4"/>
        <v>0</v>
      </c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1"/>
      <c r="S329" s="1"/>
      <c r="U329" s="1"/>
      <c r="V329" s="1"/>
      <c r="W329" s="1"/>
      <c r="X329" s="1"/>
      <c r="Y329" s="1"/>
      <c r="Z329" s="1"/>
    </row>
    <row r="330" spans="4:26" x14ac:dyDescent="0.2">
      <c r="D330" s="4"/>
      <c r="E330" s="4"/>
      <c r="F330" s="16" t="b">
        <f t="shared" si="4"/>
        <v>0</v>
      </c>
      <c r="G330" s="4"/>
      <c r="H330" s="4"/>
      <c r="I330" s="4"/>
      <c r="J330" s="4"/>
      <c r="K330" s="4"/>
      <c r="L330" s="4"/>
      <c r="M330" s="4"/>
      <c r="N330" s="36"/>
      <c r="O330" s="36"/>
      <c r="P330" s="36"/>
      <c r="Q330" s="30"/>
      <c r="S330" s="1"/>
      <c r="U330" s="1"/>
      <c r="V330" s="1"/>
      <c r="W330" s="1"/>
      <c r="X330" s="1"/>
      <c r="Y330" s="1"/>
      <c r="Z330" s="1"/>
    </row>
    <row r="331" spans="4:26" x14ac:dyDescent="0.2">
      <c r="F331" s="16" t="b">
        <f t="shared" si="4"/>
        <v>0</v>
      </c>
      <c r="N331" s="4"/>
      <c r="O331" s="4"/>
      <c r="P331" s="4"/>
      <c r="Q331" s="30"/>
      <c r="S331" s="1"/>
      <c r="U331" s="1"/>
      <c r="V331" s="1"/>
      <c r="W331" s="1"/>
      <c r="X331" s="1"/>
      <c r="Y331" s="1"/>
      <c r="Z331" s="1"/>
    </row>
    <row r="332" spans="4:26" x14ac:dyDescent="0.2">
      <c r="D332" s="30"/>
      <c r="E332" s="30"/>
      <c r="F332" s="16" t="b">
        <f t="shared" si="4"/>
        <v>0</v>
      </c>
      <c r="G332" s="30"/>
      <c r="H332" s="30"/>
      <c r="I332" s="30"/>
      <c r="J332" s="30"/>
      <c r="K332" s="30"/>
      <c r="L332" s="30"/>
      <c r="M332" s="30"/>
      <c r="Q332" s="4"/>
      <c r="S332" s="1"/>
      <c r="U332" s="1"/>
      <c r="V332" s="1"/>
      <c r="W332" s="1"/>
      <c r="X332" s="1"/>
      <c r="Y332" s="1"/>
      <c r="Z332" s="1"/>
    </row>
    <row r="333" spans="4:26" x14ac:dyDescent="0.2">
      <c r="D333" s="36"/>
      <c r="E333" s="36"/>
      <c r="F333" s="16" t="b">
        <f t="shared" si="4"/>
        <v>0</v>
      </c>
      <c r="G333" s="36"/>
      <c r="H333" s="36"/>
      <c r="I333" s="36"/>
      <c r="J333" s="36"/>
      <c r="K333" s="36"/>
      <c r="L333" s="36"/>
      <c r="M333" s="36"/>
      <c r="N333" s="30"/>
      <c r="O333" s="30"/>
      <c r="P333" s="30"/>
      <c r="Q333" s="1"/>
      <c r="S333" s="1"/>
      <c r="U333" s="1"/>
      <c r="V333" s="1"/>
      <c r="W333" s="1"/>
      <c r="X333" s="1"/>
      <c r="Y333" s="1"/>
      <c r="Z333" s="1"/>
    </row>
    <row r="334" spans="4:26" x14ac:dyDescent="0.2">
      <c r="D334" s="4"/>
      <c r="E334" s="4"/>
      <c r="F334" s="16" t="b">
        <f t="shared" si="4"/>
        <v>0</v>
      </c>
      <c r="G334" s="4"/>
      <c r="H334" s="4"/>
      <c r="I334" s="4"/>
      <c r="J334" s="4"/>
      <c r="K334" s="4"/>
      <c r="L334" s="4"/>
      <c r="M334" s="4"/>
      <c r="N334" s="30"/>
      <c r="O334" s="30"/>
      <c r="P334" s="30"/>
      <c r="Q334" s="30"/>
      <c r="S334" s="1"/>
      <c r="U334" s="1"/>
      <c r="V334" s="1"/>
      <c r="W334" s="1"/>
      <c r="X334" s="1"/>
      <c r="Y334" s="1"/>
      <c r="Z334" s="1"/>
    </row>
    <row r="335" spans="4:26" x14ac:dyDescent="0.2">
      <c r="F335" s="16" t="b">
        <f t="shared" si="4"/>
        <v>0</v>
      </c>
      <c r="N335" s="4"/>
      <c r="O335" s="4"/>
      <c r="P335" s="4"/>
      <c r="Q335" s="36"/>
      <c r="S335" s="1"/>
      <c r="U335" s="1"/>
      <c r="V335" s="1"/>
      <c r="W335" s="1"/>
      <c r="X335" s="1"/>
      <c r="Y335" s="1"/>
      <c r="Z335" s="1"/>
    </row>
    <row r="336" spans="4:26" x14ac:dyDescent="0.2">
      <c r="D336" s="30"/>
      <c r="E336" s="30"/>
      <c r="F336" s="16" t="b">
        <f t="shared" si="4"/>
        <v>0</v>
      </c>
      <c r="G336" s="30"/>
      <c r="H336" s="30"/>
      <c r="I336" s="30"/>
      <c r="J336" s="30"/>
      <c r="K336" s="30"/>
      <c r="L336" s="30"/>
      <c r="M336" s="30"/>
      <c r="Q336" s="4"/>
      <c r="R336" s="30"/>
      <c r="S336" s="1"/>
      <c r="U336" s="1"/>
      <c r="V336" s="1"/>
      <c r="W336" s="1"/>
      <c r="X336" s="1"/>
      <c r="Y336" s="1"/>
      <c r="Z336" s="1"/>
    </row>
    <row r="337" spans="4:26" x14ac:dyDescent="0.2">
      <c r="D337" s="30"/>
      <c r="E337" s="30"/>
      <c r="F337" s="16" t="b">
        <f t="shared" si="4"/>
        <v>0</v>
      </c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1"/>
      <c r="R337" s="36"/>
      <c r="S337" s="1"/>
      <c r="U337" s="1"/>
      <c r="V337" s="1"/>
      <c r="W337" s="1"/>
      <c r="X337" s="1"/>
      <c r="Y337" s="1"/>
      <c r="Z337" s="1"/>
    </row>
    <row r="338" spans="4:26" x14ac:dyDescent="0.2">
      <c r="D338" s="4"/>
      <c r="E338" s="4"/>
      <c r="F338" s="16" t="b">
        <f t="shared" si="4"/>
        <v>0</v>
      </c>
      <c r="G338" s="4"/>
      <c r="H338" s="4"/>
      <c r="I338" s="4"/>
      <c r="J338" s="4"/>
      <c r="K338" s="4"/>
      <c r="L338" s="4"/>
      <c r="M338" s="4"/>
      <c r="N338" s="36"/>
      <c r="O338" s="36"/>
      <c r="P338" s="36"/>
      <c r="Q338" s="30"/>
      <c r="R338" s="4"/>
      <c r="S338" s="1"/>
      <c r="U338" s="1"/>
      <c r="V338" s="1"/>
      <c r="W338" s="1"/>
      <c r="X338" s="1"/>
      <c r="Y338" s="1"/>
      <c r="Z338" s="1"/>
    </row>
    <row r="339" spans="4:26" x14ac:dyDescent="0.2">
      <c r="F339" s="16" t="b">
        <f t="shared" si="4"/>
        <v>0</v>
      </c>
      <c r="N339" s="4"/>
      <c r="O339" s="4"/>
      <c r="P339" s="4"/>
      <c r="Q339" s="30"/>
      <c r="S339" s="1"/>
      <c r="U339" s="1"/>
      <c r="V339" s="1"/>
      <c r="W339" s="1"/>
      <c r="X339" s="1"/>
      <c r="Y339" s="1"/>
      <c r="Z339" s="1"/>
    </row>
    <row r="340" spans="4:26" x14ac:dyDescent="0.2">
      <c r="D340" s="30"/>
      <c r="E340" s="30"/>
      <c r="F340" s="16" t="b">
        <f t="shared" si="4"/>
        <v>0</v>
      </c>
      <c r="G340" s="30"/>
      <c r="H340" s="30"/>
      <c r="I340" s="30"/>
      <c r="J340" s="30"/>
      <c r="K340" s="30"/>
      <c r="L340" s="30"/>
      <c r="M340" s="30"/>
      <c r="Q340" s="4"/>
      <c r="R340" s="30"/>
      <c r="S340" s="1"/>
      <c r="U340" s="1"/>
      <c r="V340" s="1"/>
      <c r="W340" s="1"/>
      <c r="X340" s="1"/>
      <c r="Y340" s="1"/>
      <c r="Z340" s="1"/>
    </row>
    <row r="341" spans="4:26" x14ac:dyDescent="0.2">
      <c r="D341" s="36"/>
      <c r="E341" s="36"/>
      <c r="F341" s="16" t="b">
        <f t="shared" si="4"/>
        <v>0</v>
      </c>
      <c r="G341" s="36"/>
      <c r="H341" s="36"/>
      <c r="I341" s="36"/>
      <c r="J341" s="36"/>
      <c r="K341" s="36"/>
      <c r="L341" s="36"/>
      <c r="M341" s="36"/>
      <c r="N341" s="30"/>
      <c r="O341" s="30"/>
      <c r="P341" s="30"/>
      <c r="Q341" s="1"/>
      <c r="R341" s="30"/>
      <c r="S341" s="1"/>
      <c r="U341" s="1"/>
      <c r="V341" s="1"/>
      <c r="W341" s="1"/>
      <c r="X341" s="1"/>
      <c r="Y341" s="1"/>
      <c r="Z341" s="1"/>
    </row>
    <row r="342" spans="4:26" x14ac:dyDescent="0.2">
      <c r="D342" s="4"/>
      <c r="E342" s="4"/>
      <c r="F342" s="16" t="b">
        <f t="shared" si="4"/>
        <v>0</v>
      </c>
      <c r="G342" s="4"/>
      <c r="H342" s="4"/>
      <c r="I342" s="4"/>
      <c r="J342" s="4"/>
      <c r="K342" s="4"/>
      <c r="L342" s="4"/>
      <c r="M342" s="4"/>
      <c r="N342" s="30"/>
      <c r="O342" s="30"/>
      <c r="P342" s="30"/>
      <c r="Q342" s="30"/>
      <c r="R342" s="4"/>
      <c r="S342" s="1"/>
      <c r="U342" s="1"/>
      <c r="V342" s="1"/>
      <c r="W342" s="1"/>
      <c r="X342" s="1"/>
      <c r="Y342" s="1"/>
      <c r="Z342" s="1"/>
    </row>
    <row r="343" spans="4:26" x14ac:dyDescent="0.2">
      <c r="F343" s="16" t="b">
        <f t="shared" si="4"/>
        <v>0</v>
      </c>
      <c r="N343" s="4"/>
      <c r="O343" s="4"/>
      <c r="P343" s="4"/>
      <c r="Q343" s="36"/>
      <c r="S343" s="1"/>
      <c r="U343" s="1"/>
      <c r="V343" s="1"/>
      <c r="W343" s="1"/>
      <c r="X343" s="1"/>
      <c r="Y343" s="1"/>
      <c r="Z343" s="1"/>
    </row>
    <row r="344" spans="4:26" x14ac:dyDescent="0.2">
      <c r="D344" s="30"/>
      <c r="E344" s="30"/>
      <c r="F344" s="16" t="b">
        <f t="shared" si="4"/>
        <v>0</v>
      </c>
      <c r="G344" s="30"/>
      <c r="H344" s="30"/>
      <c r="I344" s="30"/>
      <c r="J344" s="30"/>
      <c r="K344" s="30"/>
      <c r="L344" s="30"/>
      <c r="M344" s="30"/>
      <c r="Q344" s="4"/>
      <c r="R344" s="30"/>
      <c r="S344" s="1"/>
      <c r="U344" s="1"/>
      <c r="V344" s="1"/>
      <c r="W344" s="1"/>
      <c r="X344" s="1"/>
      <c r="Y344" s="1"/>
      <c r="Z344" s="1"/>
    </row>
    <row r="345" spans="4:26" x14ac:dyDescent="0.2">
      <c r="D345" s="30"/>
      <c r="E345" s="30"/>
      <c r="F345" s="16" t="b">
        <f t="shared" si="4"/>
        <v>0</v>
      </c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1"/>
      <c r="R345" s="36"/>
      <c r="S345" s="1"/>
      <c r="U345" s="1"/>
      <c r="V345" s="1"/>
      <c r="W345" s="1"/>
      <c r="X345" s="1"/>
      <c r="Y345" s="1"/>
      <c r="Z345" s="1"/>
    </row>
    <row r="346" spans="4:26" x14ac:dyDescent="0.2">
      <c r="D346" s="4"/>
      <c r="E346" s="4"/>
      <c r="F346" s="16" t="b">
        <f t="shared" si="4"/>
        <v>0</v>
      </c>
      <c r="G346" s="4"/>
      <c r="H346" s="4"/>
      <c r="I346" s="4"/>
      <c r="J346" s="4"/>
      <c r="K346" s="4"/>
      <c r="L346" s="4"/>
      <c r="M346" s="4"/>
      <c r="N346" s="36"/>
      <c r="O346" s="36"/>
      <c r="P346" s="36"/>
      <c r="Q346" s="30"/>
      <c r="R346" s="4"/>
      <c r="S346" s="1"/>
      <c r="U346" s="1"/>
      <c r="V346" s="1"/>
      <c r="W346" s="1"/>
      <c r="X346" s="1"/>
      <c r="Y346" s="1"/>
      <c r="Z346" s="1"/>
    </row>
    <row r="347" spans="4:26" x14ac:dyDescent="0.2">
      <c r="F347" s="16" t="b">
        <f t="shared" si="4"/>
        <v>0</v>
      </c>
      <c r="N347" s="4"/>
      <c r="O347" s="4"/>
      <c r="P347" s="4"/>
      <c r="Q347" s="30"/>
      <c r="S347" s="1"/>
      <c r="U347" s="1"/>
      <c r="V347" s="1"/>
      <c r="W347" s="1"/>
      <c r="X347" s="1"/>
      <c r="Y347" s="1"/>
      <c r="Z347" s="1"/>
    </row>
    <row r="348" spans="4:26" x14ac:dyDescent="0.2">
      <c r="D348" s="30"/>
      <c r="E348" s="30"/>
      <c r="F348" s="16" t="b">
        <f t="shared" si="4"/>
        <v>0</v>
      </c>
      <c r="G348" s="30"/>
      <c r="H348" s="30"/>
      <c r="I348" s="30"/>
      <c r="J348" s="30"/>
      <c r="K348" s="30"/>
      <c r="L348" s="30"/>
      <c r="M348" s="30"/>
      <c r="Q348" s="4"/>
      <c r="R348" s="30"/>
      <c r="S348" s="1"/>
      <c r="U348" s="1"/>
      <c r="V348" s="1"/>
      <c r="W348" s="1"/>
      <c r="X348" s="1"/>
      <c r="Y348" s="1"/>
      <c r="Z348" s="1"/>
    </row>
    <row r="349" spans="4:26" x14ac:dyDescent="0.2">
      <c r="D349" s="36"/>
      <c r="E349" s="36"/>
      <c r="F349" s="16" t="b">
        <f t="shared" si="4"/>
        <v>0</v>
      </c>
      <c r="G349" s="36"/>
      <c r="H349" s="36"/>
      <c r="I349" s="36"/>
      <c r="J349" s="36"/>
      <c r="K349" s="36"/>
      <c r="L349" s="36"/>
      <c r="M349" s="36"/>
      <c r="N349" s="30"/>
      <c r="O349" s="30"/>
      <c r="P349" s="30"/>
      <c r="Q349" s="1"/>
      <c r="R349" s="30"/>
      <c r="S349" s="1"/>
      <c r="U349" s="1"/>
      <c r="V349" s="1"/>
      <c r="W349" s="1"/>
      <c r="X349" s="1"/>
      <c r="Y349" s="1"/>
      <c r="Z349" s="1"/>
    </row>
    <row r="350" spans="4:26" x14ac:dyDescent="0.2">
      <c r="D350" s="4"/>
      <c r="E350" s="4"/>
      <c r="F350" s="16" t="b">
        <f t="shared" si="4"/>
        <v>0</v>
      </c>
      <c r="G350" s="4"/>
      <c r="H350" s="4"/>
      <c r="I350" s="4"/>
      <c r="J350" s="4"/>
      <c r="K350" s="4"/>
      <c r="L350" s="4"/>
      <c r="M350" s="4"/>
      <c r="N350" s="30"/>
      <c r="O350" s="30"/>
      <c r="P350" s="30"/>
      <c r="Q350" s="30"/>
      <c r="R350" s="4"/>
      <c r="S350" s="1"/>
      <c r="U350" s="1"/>
      <c r="V350" s="1"/>
      <c r="W350" s="1"/>
      <c r="X350" s="1"/>
      <c r="Y350" s="1"/>
      <c r="Z350" s="1"/>
    </row>
    <row r="351" spans="4:26" x14ac:dyDescent="0.2">
      <c r="F351" s="16" t="b">
        <f t="shared" si="4"/>
        <v>0</v>
      </c>
      <c r="N351" s="4"/>
      <c r="O351" s="4"/>
      <c r="P351" s="4"/>
      <c r="Q351" s="36"/>
      <c r="S351" s="1"/>
      <c r="U351" s="1"/>
      <c r="V351" s="1"/>
      <c r="W351" s="1"/>
      <c r="X351" s="1"/>
      <c r="Y351" s="1"/>
      <c r="Z351" s="1"/>
    </row>
    <row r="352" spans="4:26" x14ac:dyDescent="0.2">
      <c r="D352" s="30"/>
      <c r="E352" s="30"/>
      <c r="F352" s="16" t="b">
        <f t="shared" si="4"/>
        <v>0</v>
      </c>
      <c r="G352" s="30"/>
      <c r="H352" s="30"/>
      <c r="I352" s="30"/>
      <c r="J352" s="30"/>
      <c r="K352" s="30"/>
      <c r="L352" s="30"/>
      <c r="M352" s="30"/>
      <c r="Q352" s="4"/>
      <c r="R352" s="30"/>
      <c r="S352" s="1"/>
      <c r="U352" s="1"/>
      <c r="V352" s="1"/>
      <c r="W352" s="1"/>
      <c r="X352" s="1"/>
      <c r="Y352" s="1"/>
      <c r="Z352" s="1"/>
    </row>
    <row r="353" spans="4:26" x14ac:dyDescent="0.2">
      <c r="D353" s="30"/>
      <c r="E353" s="30"/>
      <c r="F353" s="16" t="b">
        <f t="shared" si="4"/>
        <v>0</v>
      </c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1"/>
      <c r="R353" s="36"/>
      <c r="S353" s="1"/>
      <c r="U353" s="1"/>
      <c r="V353" s="1"/>
      <c r="W353" s="1"/>
      <c r="X353" s="1"/>
      <c r="Y353" s="1"/>
      <c r="Z353" s="1"/>
    </row>
    <row r="354" spans="4:26" x14ac:dyDescent="0.2">
      <c r="D354" s="4"/>
      <c r="E354" s="4"/>
      <c r="F354" s="16" t="b">
        <f t="shared" si="4"/>
        <v>0</v>
      </c>
      <c r="G354" s="4"/>
      <c r="H354" s="4"/>
      <c r="I354" s="4"/>
      <c r="J354" s="4"/>
      <c r="K354" s="4"/>
      <c r="L354" s="4"/>
      <c r="M354" s="4"/>
      <c r="N354" s="36"/>
      <c r="O354" s="36"/>
      <c r="P354" s="36"/>
      <c r="Q354" s="30"/>
      <c r="R354" s="4"/>
      <c r="S354" s="1"/>
      <c r="U354" s="1"/>
      <c r="V354" s="1"/>
      <c r="W354" s="1"/>
      <c r="X354" s="1"/>
      <c r="Y354" s="1"/>
      <c r="Z354" s="1"/>
    </row>
    <row r="355" spans="4:26" x14ac:dyDescent="0.2">
      <c r="F355" s="16" t="b">
        <f t="shared" si="4"/>
        <v>0</v>
      </c>
      <c r="N355" s="4"/>
      <c r="O355" s="4"/>
      <c r="P355" s="4"/>
      <c r="Q355" s="30"/>
      <c r="S355" s="1"/>
      <c r="U355" s="1"/>
      <c r="V355" s="1"/>
      <c r="W355" s="1"/>
      <c r="X355" s="1"/>
      <c r="Y355" s="1"/>
      <c r="Z355" s="1"/>
    </row>
    <row r="356" spans="4:26" x14ac:dyDescent="0.2">
      <c r="D356" s="30"/>
      <c r="E356" s="30"/>
      <c r="F356" s="16" t="b">
        <f t="shared" si="4"/>
        <v>0</v>
      </c>
      <c r="G356" s="30"/>
      <c r="H356" s="30"/>
      <c r="I356" s="30"/>
      <c r="J356" s="30"/>
      <c r="K356" s="30"/>
      <c r="L356" s="30"/>
      <c r="M356" s="30"/>
      <c r="Q356" s="4"/>
      <c r="R356" s="30"/>
      <c r="S356" s="1"/>
      <c r="U356" s="1"/>
      <c r="V356" s="1"/>
      <c r="W356" s="1"/>
      <c r="X356" s="1"/>
      <c r="Y356" s="1"/>
      <c r="Z356" s="1"/>
    </row>
    <row r="357" spans="4:26" x14ac:dyDescent="0.2">
      <c r="D357" s="36"/>
      <c r="E357" s="36"/>
      <c r="F357" s="16" t="b">
        <f t="shared" si="4"/>
        <v>0</v>
      </c>
      <c r="G357" s="36"/>
      <c r="H357" s="36"/>
      <c r="I357" s="36"/>
      <c r="J357" s="36"/>
      <c r="K357" s="36"/>
      <c r="L357" s="36"/>
      <c r="M357" s="36"/>
      <c r="N357" s="30"/>
      <c r="O357" s="30"/>
      <c r="P357" s="30"/>
      <c r="Q357" s="1"/>
      <c r="R357" s="30"/>
      <c r="S357" s="1"/>
      <c r="U357" s="1"/>
      <c r="V357" s="1"/>
      <c r="W357" s="1"/>
      <c r="X357" s="1"/>
      <c r="Y357" s="1"/>
      <c r="Z357" s="1"/>
    </row>
    <row r="358" spans="4:26" x14ac:dyDescent="0.2">
      <c r="D358" s="4"/>
      <c r="E358" s="4"/>
      <c r="F358" s="16" t="b">
        <f t="shared" si="4"/>
        <v>0</v>
      </c>
      <c r="G358" s="4"/>
      <c r="H358" s="4"/>
      <c r="I358" s="4"/>
      <c r="J358" s="4"/>
      <c r="K358" s="4"/>
      <c r="L358" s="4"/>
      <c r="M358" s="4"/>
      <c r="N358" s="30"/>
      <c r="O358" s="30"/>
      <c r="P358" s="30"/>
      <c r="Q358" s="30"/>
      <c r="R358" s="4"/>
      <c r="S358" s="1"/>
      <c r="U358" s="1"/>
      <c r="V358" s="1"/>
      <c r="W358" s="1"/>
      <c r="X358" s="1"/>
      <c r="Y358" s="1"/>
      <c r="Z358" s="1"/>
    </row>
    <row r="359" spans="4:26" x14ac:dyDescent="0.2">
      <c r="F359" s="16" t="b">
        <f t="shared" si="4"/>
        <v>0</v>
      </c>
      <c r="N359" s="4"/>
      <c r="O359" s="4"/>
      <c r="P359" s="4"/>
      <c r="Q359" s="36"/>
      <c r="S359" s="1"/>
      <c r="U359" s="1"/>
      <c r="V359" s="1"/>
      <c r="W359" s="1"/>
      <c r="X359" s="1"/>
      <c r="Y359" s="1"/>
      <c r="Z359" s="1"/>
    </row>
    <row r="360" spans="4:26" x14ac:dyDescent="0.2">
      <c r="D360" s="30"/>
      <c r="E360" s="30"/>
      <c r="F360" s="16" t="b">
        <f t="shared" si="4"/>
        <v>0</v>
      </c>
      <c r="G360" s="30"/>
      <c r="H360" s="30"/>
      <c r="I360" s="30"/>
      <c r="J360" s="30"/>
      <c r="K360" s="30"/>
      <c r="L360" s="30"/>
      <c r="M360" s="30"/>
      <c r="Q360" s="4"/>
      <c r="R360" s="30"/>
      <c r="S360" s="1"/>
      <c r="U360" s="1"/>
      <c r="V360" s="1"/>
      <c r="W360" s="1"/>
      <c r="X360" s="1"/>
      <c r="Y360" s="1"/>
      <c r="Z360" s="1"/>
    </row>
    <row r="361" spans="4:26" x14ac:dyDescent="0.2">
      <c r="D361" s="30"/>
      <c r="E361" s="30"/>
      <c r="F361" s="16" t="b">
        <f t="shared" ref="F361:F424" si="5">IF(C361&gt;=2,((F351-J287)*113)/J288)</f>
        <v>0</v>
      </c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1"/>
      <c r="R361" s="36"/>
      <c r="S361" s="1"/>
      <c r="U361" s="1"/>
      <c r="V361" s="1"/>
      <c r="W361" s="1"/>
      <c r="X361" s="1"/>
      <c r="Y361" s="1"/>
      <c r="Z361" s="1"/>
    </row>
    <row r="362" spans="4:26" x14ac:dyDescent="0.2">
      <c r="D362" s="4"/>
      <c r="E362" s="4"/>
      <c r="F362" s="16" t="b">
        <f t="shared" si="5"/>
        <v>0</v>
      </c>
      <c r="G362" s="4"/>
      <c r="H362" s="4"/>
      <c r="I362" s="4"/>
      <c r="J362" s="4"/>
      <c r="K362" s="4"/>
      <c r="L362" s="4"/>
      <c r="M362" s="4"/>
      <c r="N362" s="36"/>
      <c r="O362" s="36"/>
      <c r="P362" s="36"/>
      <c r="Q362" s="30"/>
      <c r="R362" s="4"/>
      <c r="S362" s="1"/>
      <c r="U362" s="1"/>
      <c r="V362" s="1"/>
      <c r="W362" s="1"/>
      <c r="X362" s="1"/>
      <c r="Y362" s="1"/>
      <c r="Z362" s="1"/>
    </row>
    <row r="363" spans="4:26" x14ac:dyDescent="0.2">
      <c r="F363" s="16" t="b">
        <f t="shared" si="5"/>
        <v>0</v>
      </c>
      <c r="N363" s="4"/>
      <c r="O363" s="4"/>
      <c r="P363" s="4"/>
      <c r="Q363" s="30"/>
      <c r="S363" s="1"/>
      <c r="U363" s="1"/>
      <c r="V363" s="1"/>
      <c r="W363" s="1"/>
      <c r="X363" s="1"/>
      <c r="Y363" s="1"/>
      <c r="Z363" s="1"/>
    </row>
    <row r="364" spans="4:26" x14ac:dyDescent="0.2">
      <c r="D364" s="30"/>
      <c r="E364" s="30"/>
      <c r="F364" s="16" t="b">
        <f t="shared" si="5"/>
        <v>0</v>
      </c>
      <c r="G364" s="30"/>
      <c r="H364" s="30"/>
      <c r="I364" s="30"/>
      <c r="J364" s="30"/>
      <c r="K364" s="30"/>
      <c r="L364" s="30"/>
      <c r="M364" s="30"/>
      <c r="Q364" s="4"/>
      <c r="R364" s="30"/>
      <c r="S364" s="1"/>
      <c r="U364" s="1"/>
      <c r="V364" s="1"/>
      <c r="W364" s="1"/>
      <c r="X364" s="1"/>
      <c r="Y364" s="1"/>
      <c r="Z364" s="1"/>
    </row>
    <row r="365" spans="4:26" x14ac:dyDescent="0.2">
      <c r="D365" s="36"/>
      <c r="E365" s="36"/>
      <c r="F365" s="16" t="b">
        <f t="shared" si="5"/>
        <v>0</v>
      </c>
      <c r="G365" s="36"/>
      <c r="H365" s="36"/>
      <c r="I365" s="36"/>
      <c r="J365" s="36"/>
      <c r="K365" s="36"/>
      <c r="L365" s="36"/>
      <c r="M365" s="36"/>
      <c r="N365" s="30"/>
      <c r="O365" s="30"/>
      <c r="P365" s="30"/>
      <c r="Q365" s="1"/>
      <c r="R365" s="30"/>
      <c r="S365" s="1"/>
      <c r="U365" s="1"/>
      <c r="V365" s="1"/>
      <c r="W365" s="1"/>
      <c r="X365" s="1"/>
      <c r="Y365" s="1"/>
      <c r="Z365" s="1"/>
    </row>
    <row r="366" spans="4:26" x14ac:dyDescent="0.2">
      <c r="D366" s="4"/>
      <c r="E366" s="4"/>
      <c r="F366" s="16" t="b">
        <f t="shared" si="5"/>
        <v>0</v>
      </c>
      <c r="G366" s="4"/>
      <c r="H366" s="4"/>
      <c r="I366" s="4"/>
      <c r="J366" s="4"/>
      <c r="K366" s="4"/>
      <c r="L366" s="4"/>
      <c r="M366" s="4"/>
      <c r="N366" s="30"/>
      <c r="O366" s="30"/>
      <c r="P366" s="30"/>
      <c r="Q366" s="30"/>
      <c r="R366" s="4"/>
      <c r="S366" s="1"/>
      <c r="U366" s="1"/>
      <c r="V366" s="1"/>
      <c r="W366" s="1"/>
      <c r="X366" s="1"/>
      <c r="Y366" s="1"/>
      <c r="Z366" s="1"/>
    </row>
    <row r="367" spans="4:26" x14ac:dyDescent="0.2">
      <c r="F367" s="16" t="b">
        <f t="shared" si="5"/>
        <v>0</v>
      </c>
      <c r="N367" s="4"/>
      <c r="O367" s="4"/>
      <c r="P367" s="4"/>
      <c r="Q367" s="36"/>
      <c r="S367" s="1"/>
      <c r="U367" s="1"/>
      <c r="V367" s="1"/>
      <c r="W367" s="1"/>
      <c r="X367" s="1"/>
      <c r="Y367" s="1"/>
      <c r="Z367" s="1"/>
    </row>
    <row r="368" spans="4:26" x14ac:dyDescent="0.2">
      <c r="D368" s="30"/>
      <c r="E368" s="30"/>
      <c r="F368" s="16" t="b">
        <f t="shared" si="5"/>
        <v>0</v>
      </c>
      <c r="G368" s="30"/>
      <c r="H368" s="30"/>
      <c r="I368" s="30"/>
      <c r="J368" s="30"/>
      <c r="K368" s="30"/>
      <c r="L368" s="30"/>
      <c r="M368" s="30"/>
      <c r="Q368" s="4"/>
      <c r="R368" s="30"/>
      <c r="S368" s="1"/>
      <c r="U368" s="1"/>
      <c r="V368" s="1"/>
      <c r="W368" s="1"/>
      <c r="X368" s="1"/>
      <c r="Y368" s="1"/>
      <c r="Z368" s="1"/>
    </row>
    <row r="369" spans="4:26" x14ac:dyDescent="0.2">
      <c r="D369" s="30"/>
      <c r="E369" s="30"/>
      <c r="F369" s="16" t="b">
        <f t="shared" si="5"/>
        <v>0</v>
      </c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1"/>
      <c r="R369" s="36"/>
      <c r="S369" s="1"/>
      <c r="U369" s="1"/>
      <c r="V369" s="1"/>
      <c r="W369" s="1"/>
      <c r="X369" s="1"/>
      <c r="Y369" s="1"/>
      <c r="Z369" s="1"/>
    </row>
    <row r="370" spans="4:26" x14ac:dyDescent="0.2">
      <c r="D370" s="4"/>
      <c r="E370" s="4"/>
      <c r="F370" s="16" t="b">
        <f t="shared" si="5"/>
        <v>0</v>
      </c>
      <c r="G370" s="4"/>
      <c r="H370" s="4"/>
      <c r="I370" s="4"/>
      <c r="J370" s="4"/>
      <c r="K370" s="4"/>
      <c r="L370" s="4"/>
      <c r="M370" s="4"/>
      <c r="N370" s="36"/>
      <c r="O370" s="36"/>
      <c r="P370" s="36"/>
      <c r="Q370" s="30"/>
      <c r="R370" s="4"/>
      <c r="S370" s="1"/>
      <c r="U370" s="1"/>
      <c r="V370" s="1"/>
      <c r="W370" s="1"/>
      <c r="X370" s="1"/>
      <c r="Y370" s="1"/>
      <c r="Z370" s="1"/>
    </row>
    <row r="371" spans="4:26" x14ac:dyDescent="0.2">
      <c r="F371" s="16" t="b">
        <f t="shared" si="5"/>
        <v>0</v>
      </c>
      <c r="N371" s="4"/>
      <c r="O371" s="4"/>
      <c r="P371" s="4"/>
      <c r="Q371" s="30"/>
      <c r="S371" s="1"/>
      <c r="U371" s="1"/>
      <c r="V371" s="1"/>
      <c r="W371" s="1"/>
      <c r="X371" s="1"/>
      <c r="Y371" s="1"/>
      <c r="Z371" s="1"/>
    </row>
    <row r="372" spans="4:26" x14ac:dyDescent="0.2">
      <c r="D372" s="30"/>
      <c r="E372" s="30"/>
      <c r="F372" s="16" t="b">
        <f t="shared" si="5"/>
        <v>0</v>
      </c>
      <c r="G372" s="30"/>
      <c r="H372" s="30"/>
      <c r="I372" s="30"/>
      <c r="J372" s="30"/>
      <c r="K372" s="30"/>
      <c r="L372" s="30"/>
      <c r="M372" s="30"/>
      <c r="Q372" s="4"/>
      <c r="R372" s="30"/>
      <c r="S372" s="1"/>
      <c r="U372" s="1"/>
      <c r="V372" s="1"/>
      <c r="W372" s="1"/>
      <c r="X372" s="1"/>
      <c r="Y372" s="1"/>
      <c r="Z372" s="1"/>
    </row>
    <row r="373" spans="4:26" x14ac:dyDescent="0.2">
      <c r="D373" s="36"/>
      <c r="E373" s="36"/>
      <c r="F373" s="16" t="b">
        <f t="shared" si="5"/>
        <v>0</v>
      </c>
      <c r="G373" s="36"/>
      <c r="H373" s="36"/>
      <c r="I373" s="36"/>
      <c r="J373" s="36"/>
      <c r="K373" s="36"/>
      <c r="L373" s="36"/>
      <c r="M373" s="36"/>
      <c r="N373" s="30"/>
      <c r="O373" s="30"/>
      <c r="P373" s="30"/>
      <c r="Q373" s="1"/>
      <c r="R373" s="30"/>
      <c r="S373" s="1"/>
      <c r="U373" s="1"/>
      <c r="V373" s="1"/>
      <c r="W373" s="1"/>
      <c r="X373" s="1"/>
      <c r="Y373" s="1"/>
      <c r="Z373" s="1"/>
    </row>
    <row r="374" spans="4:26" x14ac:dyDescent="0.2">
      <c r="D374" s="4"/>
      <c r="E374" s="4"/>
      <c r="F374" s="16" t="b">
        <f t="shared" si="5"/>
        <v>0</v>
      </c>
      <c r="G374" s="4"/>
      <c r="H374" s="4"/>
      <c r="I374" s="4"/>
      <c r="J374" s="4"/>
      <c r="K374" s="4"/>
      <c r="L374" s="4"/>
      <c r="M374" s="4"/>
      <c r="N374" s="30"/>
      <c r="O374" s="30"/>
      <c r="P374" s="30"/>
      <c r="Q374" s="30"/>
      <c r="R374" s="4"/>
      <c r="S374" s="1"/>
      <c r="U374" s="1"/>
      <c r="V374" s="1"/>
      <c r="W374" s="1"/>
      <c r="X374" s="1"/>
      <c r="Y374" s="1"/>
      <c r="Z374" s="1"/>
    </row>
    <row r="375" spans="4:26" x14ac:dyDescent="0.2">
      <c r="F375" s="16" t="b">
        <f t="shared" si="5"/>
        <v>0</v>
      </c>
      <c r="N375" s="4"/>
      <c r="O375" s="4"/>
      <c r="P375" s="4"/>
      <c r="Q375" s="36"/>
      <c r="S375" s="1"/>
      <c r="U375" s="1"/>
      <c r="V375" s="1"/>
      <c r="W375" s="1"/>
      <c r="X375" s="1"/>
      <c r="Y375" s="1"/>
      <c r="Z375" s="1"/>
    </row>
    <row r="376" spans="4:26" x14ac:dyDescent="0.2">
      <c r="D376" s="30"/>
      <c r="E376" s="30"/>
      <c r="F376" s="16" t="b">
        <f t="shared" si="5"/>
        <v>0</v>
      </c>
      <c r="G376" s="30"/>
      <c r="H376" s="30"/>
      <c r="I376" s="30"/>
      <c r="J376" s="30"/>
      <c r="K376" s="30"/>
      <c r="L376" s="30"/>
      <c r="M376" s="30"/>
      <c r="Q376" s="4"/>
      <c r="R376" s="30"/>
      <c r="S376" s="1"/>
      <c r="U376" s="1"/>
      <c r="V376" s="1"/>
      <c r="W376" s="1"/>
      <c r="X376" s="1"/>
      <c r="Y376" s="1"/>
      <c r="Z376" s="1"/>
    </row>
    <row r="377" spans="4:26" x14ac:dyDescent="0.2">
      <c r="D377" s="30"/>
      <c r="E377" s="30"/>
      <c r="F377" s="16" t="b">
        <f t="shared" si="5"/>
        <v>0</v>
      </c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1"/>
      <c r="R377" s="36"/>
      <c r="S377" s="1"/>
      <c r="U377" s="1"/>
      <c r="V377" s="1"/>
      <c r="W377" s="1"/>
      <c r="X377" s="1"/>
      <c r="Y377" s="1"/>
      <c r="Z377" s="1"/>
    </row>
    <row r="378" spans="4:26" x14ac:dyDescent="0.2">
      <c r="D378" s="4"/>
      <c r="E378" s="4"/>
      <c r="F378" s="16" t="b">
        <f t="shared" si="5"/>
        <v>0</v>
      </c>
      <c r="G378" s="4"/>
      <c r="H378" s="4"/>
      <c r="I378" s="4"/>
      <c r="J378" s="4"/>
      <c r="K378" s="4"/>
      <c r="L378" s="4"/>
      <c r="M378" s="4"/>
      <c r="N378" s="36"/>
      <c r="O378" s="36"/>
      <c r="P378" s="36"/>
      <c r="Q378" s="30"/>
      <c r="R378" s="4"/>
      <c r="S378" s="1"/>
      <c r="U378" s="1"/>
      <c r="V378" s="1"/>
      <c r="W378" s="1"/>
      <c r="X378" s="1"/>
      <c r="Y378" s="1"/>
      <c r="Z378" s="1"/>
    </row>
    <row r="379" spans="4:26" x14ac:dyDescent="0.2">
      <c r="F379" s="16" t="b">
        <f t="shared" si="5"/>
        <v>0</v>
      </c>
      <c r="N379" s="4"/>
      <c r="O379" s="4"/>
      <c r="P379" s="4"/>
      <c r="Q379" s="30"/>
      <c r="S379" s="1"/>
      <c r="U379" s="1"/>
      <c r="V379" s="1"/>
      <c r="W379" s="1"/>
      <c r="X379" s="1"/>
      <c r="Y379" s="1"/>
      <c r="Z379" s="1"/>
    </row>
    <row r="380" spans="4:26" x14ac:dyDescent="0.2">
      <c r="D380" s="30"/>
      <c r="E380" s="30"/>
      <c r="F380" s="16" t="b">
        <f t="shared" si="5"/>
        <v>0</v>
      </c>
      <c r="G380" s="30"/>
      <c r="H380" s="30"/>
      <c r="I380" s="30"/>
      <c r="J380" s="30"/>
      <c r="K380" s="30"/>
      <c r="L380" s="30"/>
      <c r="M380" s="30"/>
      <c r="Q380" s="4"/>
      <c r="R380" s="30"/>
      <c r="S380" s="1"/>
      <c r="U380" s="1"/>
      <c r="V380" s="1"/>
      <c r="W380" s="1"/>
      <c r="X380" s="1"/>
      <c r="Y380" s="1"/>
      <c r="Z380" s="1"/>
    </row>
    <row r="381" spans="4:26" x14ac:dyDescent="0.2">
      <c r="D381" s="36"/>
      <c r="E381" s="36"/>
      <c r="F381" s="16" t="b">
        <f t="shared" si="5"/>
        <v>0</v>
      </c>
      <c r="G381" s="36"/>
      <c r="H381" s="36"/>
      <c r="I381" s="36"/>
      <c r="J381" s="36"/>
      <c r="K381" s="36"/>
      <c r="L381" s="36"/>
      <c r="M381" s="36"/>
      <c r="N381" s="30"/>
      <c r="O381" s="30"/>
      <c r="P381" s="30"/>
      <c r="Q381" s="1"/>
      <c r="R381" s="30"/>
      <c r="S381" s="1"/>
      <c r="U381" s="1"/>
      <c r="V381" s="1"/>
      <c r="W381" s="1"/>
      <c r="X381" s="1"/>
      <c r="Y381" s="1"/>
      <c r="Z381" s="1"/>
    </row>
    <row r="382" spans="4:26" x14ac:dyDescent="0.2">
      <c r="D382" s="4"/>
      <c r="E382" s="4"/>
      <c r="F382" s="16" t="b">
        <f t="shared" si="5"/>
        <v>0</v>
      </c>
      <c r="G382" s="4"/>
      <c r="H382" s="4"/>
      <c r="I382" s="4"/>
      <c r="J382" s="4"/>
      <c r="K382" s="4"/>
      <c r="L382" s="4"/>
      <c r="M382" s="4"/>
      <c r="N382" s="30"/>
      <c r="O382" s="30"/>
      <c r="P382" s="30"/>
      <c r="Q382" s="30"/>
      <c r="R382" s="4"/>
      <c r="S382" s="1"/>
      <c r="U382" s="1"/>
      <c r="V382" s="1"/>
      <c r="W382" s="1"/>
      <c r="X382" s="1"/>
      <c r="Y382" s="1"/>
      <c r="Z382" s="1"/>
    </row>
    <row r="383" spans="4:26" x14ac:dyDescent="0.2">
      <c r="F383" s="16" t="b">
        <f t="shared" si="5"/>
        <v>0</v>
      </c>
      <c r="N383" s="4"/>
      <c r="O383" s="4"/>
      <c r="P383" s="4"/>
      <c r="Q383" s="36"/>
      <c r="S383" s="1"/>
      <c r="U383" s="1"/>
      <c r="V383" s="1"/>
      <c r="W383" s="1"/>
      <c r="X383" s="1"/>
      <c r="Y383" s="1"/>
      <c r="Z383" s="1"/>
    </row>
    <row r="384" spans="4:26" x14ac:dyDescent="0.2">
      <c r="D384" s="30"/>
      <c r="E384" s="30"/>
      <c r="F384" s="16" t="b">
        <f t="shared" si="5"/>
        <v>0</v>
      </c>
      <c r="G384" s="30"/>
      <c r="H384" s="30"/>
      <c r="I384" s="30"/>
      <c r="J384" s="30"/>
      <c r="K384" s="30"/>
      <c r="L384" s="30"/>
      <c r="M384" s="30"/>
      <c r="Q384" s="4"/>
      <c r="R384" s="30"/>
      <c r="S384" s="1"/>
      <c r="U384" s="1"/>
      <c r="V384" s="1"/>
      <c r="W384" s="1"/>
      <c r="X384" s="1"/>
      <c r="Y384" s="1"/>
      <c r="Z384" s="1"/>
    </row>
    <row r="385" spans="4:26" x14ac:dyDescent="0.2">
      <c r="D385" s="30"/>
      <c r="E385" s="30"/>
      <c r="F385" s="16" t="b">
        <f t="shared" si="5"/>
        <v>0</v>
      </c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1"/>
      <c r="R385" s="30"/>
      <c r="S385" s="1"/>
      <c r="U385" s="1"/>
      <c r="V385" s="1"/>
      <c r="W385" s="1"/>
      <c r="X385" s="1"/>
      <c r="Y385" s="1"/>
      <c r="Z385" s="1"/>
    </row>
    <row r="386" spans="4:26" x14ac:dyDescent="0.2">
      <c r="D386" s="4"/>
      <c r="E386" s="4"/>
      <c r="F386" s="16" t="b">
        <f t="shared" si="5"/>
        <v>0</v>
      </c>
      <c r="G386" s="4"/>
      <c r="H386" s="4"/>
      <c r="I386" s="4"/>
      <c r="J386" s="4"/>
      <c r="K386" s="4"/>
      <c r="L386" s="4"/>
      <c r="M386" s="4"/>
      <c r="N386" s="36"/>
      <c r="O386" s="36"/>
      <c r="P386" s="36"/>
      <c r="Q386" s="30"/>
      <c r="R386" s="4"/>
      <c r="S386" s="1"/>
      <c r="U386" s="1"/>
      <c r="V386" s="1"/>
      <c r="W386" s="1"/>
      <c r="X386" s="1"/>
      <c r="Y386" s="1"/>
      <c r="Z386" s="1"/>
    </row>
    <row r="387" spans="4:26" x14ac:dyDescent="0.2">
      <c r="F387" s="16" t="b">
        <f t="shared" si="5"/>
        <v>0</v>
      </c>
      <c r="N387" s="4"/>
      <c r="O387" s="4"/>
      <c r="P387" s="4"/>
      <c r="Q387" s="30"/>
      <c r="S387" s="1"/>
      <c r="U387" s="1"/>
      <c r="V387" s="1"/>
      <c r="W387" s="1"/>
      <c r="X387" s="1"/>
      <c r="Y387" s="1"/>
      <c r="Z387" s="1"/>
    </row>
    <row r="388" spans="4:26" x14ac:dyDescent="0.2">
      <c r="D388" s="30"/>
      <c r="E388" s="30"/>
      <c r="F388" s="16" t="b">
        <f t="shared" si="5"/>
        <v>0</v>
      </c>
      <c r="G388" s="30"/>
      <c r="H388" s="30"/>
      <c r="I388" s="30"/>
      <c r="J388" s="30"/>
      <c r="K388" s="30"/>
      <c r="L388" s="30"/>
      <c r="M388" s="30"/>
      <c r="Q388" s="4"/>
      <c r="R388" s="30"/>
      <c r="S388" s="1"/>
      <c r="U388" s="1"/>
      <c r="V388" s="1"/>
      <c r="W388" s="1"/>
      <c r="X388" s="1"/>
      <c r="Y388" s="1"/>
      <c r="Z388" s="1"/>
    </row>
    <row r="389" spans="4:26" x14ac:dyDescent="0.2">
      <c r="D389" s="36"/>
      <c r="E389" s="36"/>
      <c r="F389" s="16" t="b">
        <f t="shared" si="5"/>
        <v>0</v>
      </c>
      <c r="G389" s="36"/>
      <c r="H389" s="36"/>
      <c r="I389" s="36"/>
      <c r="J389" s="36"/>
      <c r="K389" s="36"/>
      <c r="L389" s="36"/>
      <c r="M389" s="36"/>
      <c r="N389" s="30"/>
      <c r="O389" s="30"/>
      <c r="P389" s="30"/>
      <c r="Q389" s="1"/>
      <c r="R389" s="30"/>
      <c r="S389" s="1"/>
      <c r="U389" s="1"/>
      <c r="V389" s="1"/>
      <c r="W389" s="1"/>
      <c r="X389" s="1"/>
      <c r="Y389" s="1"/>
      <c r="Z389" s="1"/>
    </row>
    <row r="390" spans="4:26" x14ac:dyDescent="0.2">
      <c r="D390" s="4"/>
      <c r="E390" s="4"/>
      <c r="F390" s="16" t="b">
        <f t="shared" si="5"/>
        <v>0</v>
      </c>
      <c r="G390" s="4"/>
      <c r="H390" s="4"/>
      <c r="I390" s="4"/>
      <c r="J390" s="4"/>
      <c r="K390" s="4"/>
      <c r="L390" s="4"/>
      <c r="M390" s="4"/>
      <c r="N390" s="30"/>
      <c r="O390" s="30"/>
      <c r="P390" s="30"/>
      <c r="Q390" s="30"/>
      <c r="R390" s="4"/>
      <c r="S390" s="1"/>
      <c r="U390" s="1"/>
      <c r="V390" s="1"/>
      <c r="W390" s="1"/>
      <c r="X390" s="1"/>
      <c r="Y390" s="1"/>
      <c r="Z390" s="1"/>
    </row>
    <row r="391" spans="4:26" x14ac:dyDescent="0.2">
      <c r="F391" s="16" t="b">
        <f t="shared" si="5"/>
        <v>0</v>
      </c>
      <c r="N391" s="4"/>
      <c r="O391" s="4"/>
      <c r="P391" s="4"/>
      <c r="Q391" s="36"/>
      <c r="S391" s="1"/>
      <c r="U391" s="1"/>
      <c r="V391" s="1"/>
      <c r="W391" s="1"/>
      <c r="X391" s="1"/>
      <c r="Y391" s="1"/>
      <c r="Z391" s="1"/>
    </row>
    <row r="392" spans="4:26" x14ac:dyDescent="0.2">
      <c r="D392" s="30"/>
      <c r="E392" s="30"/>
      <c r="F392" s="16" t="b">
        <f t="shared" si="5"/>
        <v>0</v>
      </c>
      <c r="G392" s="30"/>
      <c r="H392" s="30"/>
      <c r="I392" s="30"/>
      <c r="J392" s="30"/>
      <c r="K392" s="30"/>
      <c r="L392" s="30"/>
      <c r="M392" s="30"/>
      <c r="Q392" s="4"/>
      <c r="R392" s="30"/>
      <c r="S392" s="1"/>
      <c r="U392" s="1"/>
      <c r="V392" s="1"/>
      <c r="W392" s="1"/>
      <c r="X392" s="1"/>
      <c r="Y392" s="1"/>
      <c r="Z392" s="1"/>
    </row>
    <row r="393" spans="4:26" x14ac:dyDescent="0.2">
      <c r="D393" s="30"/>
      <c r="E393" s="30"/>
      <c r="F393" s="16" t="b">
        <f t="shared" si="5"/>
        <v>0</v>
      </c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1"/>
      <c r="R393" s="36"/>
      <c r="S393" s="1"/>
      <c r="U393" s="1"/>
      <c r="V393" s="1"/>
      <c r="W393" s="1"/>
      <c r="X393" s="1"/>
      <c r="Y393" s="1"/>
      <c r="Z393" s="1"/>
    </row>
    <row r="394" spans="4:26" x14ac:dyDescent="0.2">
      <c r="D394" s="4"/>
      <c r="E394" s="4"/>
      <c r="F394" s="16" t="b">
        <f t="shared" si="5"/>
        <v>0</v>
      </c>
      <c r="G394" s="4"/>
      <c r="H394" s="4"/>
      <c r="I394" s="4"/>
      <c r="J394" s="4"/>
      <c r="K394" s="4"/>
      <c r="L394" s="4"/>
      <c r="M394" s="4"/>
      <c r="N394" s="36"/>
      <c r="O394" s="36"/>
      <c r="P394" s="36"/>
      <c r="Q394" s="30"/>
      <c r="R394" s="4"/>
      <c r="S394" s="1"/>
      <c r="U394" s="1"/>
      <c r="V394" s="1"/>
      <c r="W394" s="1"/>
      <c r="X394" s="1"/>
      <c r="Y394" s="1"/>
      <c r="Z394" s="1"/>
    </row>
    <row r="395" spans="4:26" x14ac:dyDescent="0.2">
      <c r="F395" s="16" t="b">
        <f t="shared" si="5"/>
        <v>0</v>
      </c>
      <c r="N395" s="4"/>
      <c r="O395" s="4"/>
      <c r="P395" s="4"/>
      <c r="Q395" s="30"/>
      <c r="S395" s="1"/>
      <c r="U395" s="1"/>
      <c r="V395" s="1"/>
      <c r="W395" s="1"/>
      <c r="X395" s="1"/>
      <c r="Y395" s="1"/>
      <c r="Z395" s="1"/>
    </row>
    <row r="396" spans="4:26" x14ac:dyDescent="0.2">
      <c r="D396" s="30"/>
      <c r="E396" s="30"/>
      <c r="F396" s="16" t="b">
        <f t="shared" si="5"/>
        <v>0</v>
      </c>
      <c r="G396" s="30"/>
      <c r="H396" s="30"/>
      <c r="I396" s="30"/>
      <c r="J396" s="30"/>
      <c r="K396" s="30"/>
      <c r="L396" s="30"/>
      <c r="M396" s="30"/>
      <c r="Q396" s="4"/>
      <c r="R396" s="30"/>
      <c r="S396" s="1"/>
      <c r="U396" s="1"/>
      <c r="V396" s="1"/>
      <c r="W396" s="1"/>
      <c r="X396" s="1"/>
      <c r="Y396" s="1"/>
      <c r="Z396" s="1"/>
    </row>
    <row r="397" spans="4:26" x14ac:dyDescent="0.2">
      <c r="D397" s="36"/>
      <c r="E397" s="36"/>
      <c r="F397" s="16" t="b">
        <f t="shared" si="5"/>
        <v>0</v>
      </c>
      <c r="G397" s="36"/>
      <c r="H397" s="36"/>
      <c r="I397" s="36"/>
      <c r="J397" s="36"/>
      <c r="K397" s="36"/>
      <c r="L397" s="36"/>
      <c r="M397" s="36"/>
      <c r="N397" s="30"/>
      <c r="O397" s="30"/>
      <c r="P397" s="30"/>
      <c r="Q397" s="1"/>
      <c r="R397" s="30"/>
      <c r="S397" s="1"/>
      <c r="U397" s="1"/>
      <c r="V397" s="1"/>
      <c r="W397" s="1"/>
      <c r="X397" s="1"/>
      <c r="Y397" s="1"/>
      <c r="Z397" s="1"/>
    </row>
    <row r="398" spans="4:26" x14ac:dyDescent="0.2">
      <c r="D398" s="4"/>
      <c r="E398" s="4"/>
      <c r="F398" s="16" t="b">
        <f t="shared" si="5"/>
        <v>0</v>
      </c>
      <c r="G398" s="4"/>
      <c r="H398" s="4"/>
      <c r="I398" s="4"/>
      <c r="J398" s="4"/>
      <c r="K398" s="4"/>
      <c r="L398" s="4"/>
      <c r="M398" s="4"/>
      <c r="N398" s="30"/>
      <c r="O398" s="30"/>
      <c r="P398" s="30"/>
      <c r="Q398" s="30"/>
      <c r="R398" s="4"/>
      <c r="S398" s="1"/>
      <c r="U398" s="1"/>
      <c r="V398" s="1"/>
      <c r="W398" s="1"/>
      <c r="X398" s="1"/>
      <c r="Y398" s="1"/>
      <c r="Z398" s="1"/>
    </row>
    <row r="399" spans="4:26" x14ac:dyDescent="0.2">
      <c r="F399" s="16" t="b">
        <f t="shared" si="5"/>
        <v>0</v>
      </c>
      <c r="N399" s="4"/>
      <c r="O399" s="4"/>
      <c r="P399" s="4"/>
      <c r="Q399" s="36"/>
      <c r="S399" s="1"/>
      <c r="U399" s="1"/>
      <c r="V399" s="1"/>
      <c r="W399" s="1"/>
      <c r="X399" s="1"/>
      <c r="Y399" s="1"/>
      <c r="Z399" s="1"/>
    </row>
    <row r="400" spans="4:26" x14ac:dyDescent="0.2">
      <c r="D400" s="30"/>
      <c r="E400" s="30"/>
      <c r="F400" s="16" t="b">
        <f t="shared" si="5"/>
        <v>0</v>
      </c>
      <c r="G400" s="30"/>
      <c r="H400" s="30"/>
      <c r="I400" s="30"/>
      <c r="J400" s="30"/>
      <c r="K400" s="30"/>
      <c r="L400" s="30"/>
      <c r="M400" s="30"/>
      <c r="Q400" s="4"/>
      <c r="R400" s="30"/>
      <c r="S400" s="1"/>
      <c r="U400" s="1"/>
      <c r="V400" s="1"/>
      <c r="W400" s="1"/>
      <c r="X400" s="1"/>
      <c r="Y400" s="1"/>
      <c r="Z400" s="1"/>
    </row>
    <row r="401" spans="4:26" x14ac:dyDescent="0.2">
      <c r="D401" s="30"/>
      <c r="E401" s="30"/>
      <c r="F401" s="16" t="b">
        <f t="shared" si="5"/>
        <v>0</v>
      </c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1"/>
      <c r="R401" s="36"/>
      <c r="S401" s="1"/>
      <c r="U401" s="1"/>
      <c r="V401" s="1"/>
      <c r="W401" s="1"/>
      <c r="X401" s="1"/>
      <c r="Y401" s="1"/>
      <c r="Z401" s="1"/>
    </row>
    <row r="402" spans="4:26" x14ac:dyDescent="0.2">
      <c r="D402" s="4"/>
      <c r="E402" s="4"/>
      <c r="F402" s="16" t="b">
        <f t="shared" si="5"/>
        <v>0</v>
      </c>
      <c r="G402" s="4"/>
      <c r="H402" s="4"/>
      <c r="I402" s="4"/>
      <c r="J402" s="4"/>
      <c r="K402" s="4"/>
      <c r="L402" s="4"/>
      <c r="M402" s="4"/>
      <c r="N402" s="36"/>
      <c r="O402" s="36"/>
      <c r="P402" s="36"/>
      <c r="Q402" s="30"/>
      <c r="R402" s="4"/>
      <c r="S402" s="1"/>
      <c r="U402" s="1"/>
      <c r="V402" s="1"/>
      <c r="W402" s="1"/>
      <c r="X402" s="1"/>
      <c r="Y402" s="1"/>
      <c r="Z402" s="1"/>
    </row>
    <row r="403" spans="4:26" x14ac:dyDescent="0.2">
      <c r="F403" s="16" t="b">
        <f t="shared" si="5"/>
        <v>0</v>
      </c>
      <c r="N403" s="4"/>
      <c r="O403" s="4"/>
      <c r="P403" s="4"/>
      <c r="Q403" s="30"/>
      <c r="S403" s="1"/>
      <c r="U403" s="1"/>
      <c r="V403" s="1"/>
      <c r="W403" s="1"/>
      <c r="X403" s="1"/>
      <c r="Y403" s="1"/>
      <c r="Z403" s="1"/>
    </row>
    <row r="404" spans="4:26" x14ac:dyDescent="0.2">
      <c r="D404" s="30"/>
      <c r="E404" s="30"/>
      <c r="F404" s="16" t="b">
        <f t="shared" si="5"/>
        <v>0</v>
      </c>
      <c r="G404" s="30"/>
      <c r="H404" s="30"/>
      <c r="I404" s="30"/>
      <c r="J404" s="30"/>
      <c r="K404" s="30"/>
      <c r="L404" s="30"/>
      <c r="M404" s="30"/>
      <c r="Q404" s="4"/>
      <c r="R404" s="30"/>
      <c r="S404" s="1"/>
      <c r="U404" s="1"/>
      <c r="V404" s="1"/>
      <c r="W404" s="1"/>
      <c r="X404" s="1"/>
      <c r="Y404" s="1"/>
      <c r="Z404" s="1"/>
    </row>
    <row r="405" spans="4:26" x14ac:dyDescent="0.2">
      <c r="D405" s="36"/>
      <c r="E405" s="36"/>
      <c r="F405" s="16" t="b">
        <f t="shared" si="5"/>
        <v>0</v>
      </c>
      <c r="G405" s="36"/>
      <c r="H405" s="36"/>
      <c r="I405" s="36"/>
      <c r="J405" s="36"/>
      <c r="K405" s="36"/>
      <c r="L405" s="36"/>
      <c r="M405" s="36"/>
      <c r="N405" s="30"/>
      <c r="O405" s="30"/>
      <c r="P405" s="30"/>
      <c r="Q405" s="1"/>
      <c r="R405" s="30"/>
      <c r="S405" s="1"/>
      <c r="U405" s="1"/>
      <c r="V405" s="1"/>
      <c r="W405" s="1"/>
      <c r="X405" s="1"/>
      <c r="Y405" s="1"/>
      <c r="Z405" s="1"/>
    </row>
    <row r="406" spans="4:26" x14ac:dyDescent="0.2">
      <c r="D406" s="4"/>
      <c r="E406" s="4"/>
      <c r="F406" s="16" t="b">
        <f t="shared" si="5"/>
        <v>0</v>
      </c>
      <c r="G406" s="4"/>
      <c r="H406" s="4"/>
      <c r="I406" s="4"/>
      <c r="J406" s="4"/>
      <c r="K406" s="4"/>
      <c r="L406" s="4"/>
      <c r="M406" s="4"/>
      <c r="N406" s="30"/>
      <c r="O406" s="30"/>
      <c r="P406" s="30"/>
      <c r="Q406" s="30"/>
      <c r="R406" s="4"/>
      <c r="S406" s="1"/>
      <c r="U406" s="1"/>
      <c r="V406" s="1"/>
      <c r="W406" s="1"/>
      <c r="X406" s="1"/>
      <c r="Y406" s="1"/>
      <c r="Z406" s="1"/>
    </row>
    <row r="407" spans="4:26" x14ac:dyDescent="0.2">
      <c r="F407" s="16" t="b">
        <f t="shared" si="5"/>
        <v>0</v>
      </c>
      <c r="N407" s="4"/>
      <c r="O407" s="4"/>
      <c r="P407" s="4"/>
      <c r="Q407" s="36"/>
      <c r="S407" s="1"/>
      <c r="U407" s="1"/>
      <c r="V407" s="1"/>
      <c r="W407" s="1"/>
      <c r="X407" s="1"/>
      <c r="Y407" s="1"/>
      <c r="Z407" s="1"/>
    </row>
    <row r="408" spans="4:26" x14ac:dyDescent="0.2">
      <c r="D408" s="30"/>
      <c r="E408" s="30"/>
      <c r="F408" s="16" t="b">
        <f t="shared" si="5"/>
        <v>0</v>
      </c>
      <c r="G408" s="30"/>
      <c r="H408" s="30"/>
      <c r="I408" s="30"/>
      <c r="J408" s="30"/>
      <c r="K408" s="30"/>
      <c r="L408" s="30"/>
      <c r="M408" s="30"/>
      <c r="Q408" s="4"/>
      <c r="R408" s="30"/>
      <c r="S408" s="1"/>
      <c r="U408" s="1"/>
      <c r="V408" s="1"/>
      <c r="W408" s="1"/>
      <c r="X408" s="1"/>
      <c r="Y408" s="1"/>
      <c r="Z408" s="1"/>
    </row>
    <row r="409" spans="4:26" x14ac:dyDescent="0.2">
      <c r="D409" s="30"/>
      <c r="E409" s="30"/>
      <c r="F409" s="16" t="b">
        <f t="shared" si="5"/>
        <v>0</v>
      </c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1"/>
      <c r="R409" s="36"/>
      <c r="S409" s="1"/>
      <c r="U409" s="1"/>
      <c r="V409" s="1"/>
      <c r="W409" s="1"/>
      <c r="X409" s="1"/>
      <c r="Y409" s="1"/>
      <c r="Z409" s="1"/>
    </row>
    <row r="410" spans="4:26" x14ac:dyDescent="0.2">
      <c r="D410" s="4"/>
      <c r="E410" s="4"/>
      <c r="F410" s="16" t="b">
        <f t="shared" si="5"/>
        <v>0</v>
      </c>
      <c r="G410" s="4"/>
      <c r="H410" s="4"/>
      <c r="I410" s="4"/>
      <c r="J410" s="4"/>
      <c r="K410" s="4"/>
      <c r="L410" s="4"/>
      <c r="M410" s="4"/>
      <c r="N410" s="36"/>
      <c r="O410" s="36"/>
      <c r="P410" s="36"/>
      <c r="Q410" s="30"/>
      <c r="R410" s="4"/>
      <c r="S410" s="1"/>
      <c r="U410" s="1"/>
      <c r="V410" s="1"/>
      <c r="W410" s="1"/>
      <c r="X410" s="1"/>
      <c r="Y410" s="1"/>
      <c r="Z410" s="1"/>
    </row>
    <row r="411" spans="4:26" x14ac:dyDescent="0.2">
      <c r="F411" s="16" t="b">
        <f t="shared" si="5"/>
        <v>0</v>
      </c>
      <c r="N411" s="4"/>
      <c r="O411" s="4"/>
      <c r="P411" s="4"/>
      <c r="Q411" s="30"/>
      <c r="S411" s="1"/>
      <c r="U411" s="1"/>
      <c r="V411" s="1"/>
      <c r="W411" s="1"/>
      <c r="X411" s="1"/>
      <c r="Y411" s="1"/>
      <c r="Z411" s="1"/>
    </row>
    <row r="412" spans="4:26" x14ac:dyDescent="0.2">
      <c r="D412" s="30"/>
      <c r="E412" s="30"/>
      <c r="F412" s="16" t="b">
        <f t="shared" si="5"/>
        <v>0</v>
      </c>
      <c r="G412" s="30"/>
      <c r="H412" s="30"/>
      <c r="I412" s="30"/>
      <c r="J412" s="30"/>
      <c r="K412" s="30"/>
      <c r="L412" s="30"/>
      <c r="M412" s="30"/>
      <c r="Q412" s="4"/>
      <c r="R412" s="30"/>
      <c r="S412" s="1"/>
      <c r="U412" s="1"/>
      <c r="V412" s="1"/>
      <c r="W412" s="1"/>
      <c r="X412" s="1"/>
      <c r="Y412" s="1"/>
      <c r="Z412" s="1"/>
    </row>
    <row r="413" spans="4:26" x14ac:dyDescent="0.2">
      <c r="D413" s="36"/>
      <c r="E413" s="36"/>
      <c r="F413" s="16" t="b">
        <f t="shared" si="5"/>
        <v>0</v>
      </c>
      <c r="G413" s="36"/>
      <c r="H413" s="36"/>
      <c r="I413" s="36"/>
      <c r="J413" s="36"/>
      <c r="K413" s="36"/>
      <c r="L413" s="36"/>
      <c r="M413" s="36"/>
      <c r="N413" s="30"/>
      <c r="O413" s="30"/>
      <c r="P413" s="30"/>
      <c r="Q413" s="1"/>
      <c r="R413" s="30"/>
      <c r="S413" s="1"/>
      <c r="U413" s="1"/>
      <c r="V413" s="1"/>
      <c r="W413" s="1"/>
      <c r="X413" s="1"/>
      <c r="Y413" s="1"/>
      <c r="Z413" s="1"/>
    </row>
    <row r="414" spans="4:26" x14ac:dyDescent="0.2">
      <c r="D414" s="4"/>
      <c r="E414" s="4"/>
      <c r="F414" s="16" t="b">
        <f t="shared" si="5"/>
        <v>0</v>
      </c>
      <c r="G414" s="4"/>
      <c r="H414" s="4"/>
      <c r="I414" s="4"/>
      <c r="J414" s="4"/>
      <c r="K414" s="4"/>
      <c r="L414" s="4"/>
      <c r="M414" s="4"/>
      <c r="N414" s="30"/>
      <c r="O414" s="30"/>
      <c r="P414" s="30"/>
      <c r="Q414" s="30"/>
      <c r="R414" s="4"/>
      <c r="S414" s="1"/>
      <c r="U414" s="1"/>
      <c r="V414" s="1"/>
      <c r="W414" s="1"/>
      <c r="X414" s="1"/>
      <c r="Y414" s="1"/>
      <c r="Z414" s="1"/>
    </row>
    <row r="415" spans="4:26" x14ac:dyDescent="0.2">
      <c r="F415" s="16" t="b">
        <f t="shared" si="5"/>
        <v>0</v>
      </c>
      <c r="N415" s="4"/>
      <c r="O415" s="4"/>
      <c r="P415" s="4"/>
      <c r="Q415" s="36"/>
      <c r="S415" s="1"/>
      <c r="U415" s="1"/>
      <c r="V415" s="1"/>
      <c r="W415" s="1"/>
      <c r="X415" s="1"/>
      <c r="Y415" s="1"/>
      <c r="Z415" s="1"/>
    </row>
    <row r="416" spans="4:26" x14ac:dyDescent="0.2">
      <c r="D416" s="30"/>
      <c r="E416" s="30"/>
      <c r="F416" s="16" t="b">
        <f t="shared" si="5"/>
        <v>0</v>
      </c>
      <c r="G416" s="30"/>
      <c r="H416" s="30"/>
      <c r="I416" s="30"/>
      <c r="J416" s="30"/>
      <c r="K416" s="30"/>
      <c r="L416" s="30"/>
      <c r="M416" s="30"/>
      <c r="Q416" s="4"/>
      <c r="R416" s="30"/>
      <c r="S416" s="1"/>
      <c r="U416" s="1"/>
      <c r="V416" s="1"/>
      <c r="W416" s="1"/>
      <c r="X416" s="1"/>
      <c r="Y416" s="1"/>
      <c r="Z416" s="1"/>
    </row>
    <row r="417" spans="4:26" x14ac:dyDescent="0.2">
      <c r="D417" s="30"/>
      <c r="E417" s="30"/>
      <c r="F417" s="16" t="b">
        <f t="shared" si="5"/>
        <v>0</v>
      </c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1"/>
      <c r="R417" s="36"/>
      <c r="S417" s="1"/>
      <c r="U417" s="1"/>
      <c r="V417" s="1"/>
      <c r="W417" s="1"/>
      <c r="X417" s="1"/>
      <c r="Y417" s="1"/>
      <c r="Z417" s="1"/>
    </row>
    <row r="418" spans="4:26" x14ac:dyDescent="0.2">
      <c r="D418" s="4"/>
      <c r="E418" s="4"/>
      <c r="F418" s="16" t="b">
        <f t="shared" si="5"/>
        <v>0</v>
      </c>
      <c r="G418" s="4"/>
      <c r="H418" s="4"/>
      <c r="I418" s="4"/>
      <c r="J418" s="4"/>
      <c r="K418" s="4"/>
      <c r="L418" s="4"/>
      <c r="M418" s="4"/>
      <c r="N418" s="36"/>
      <c r="O418" s="36"/>
      <c r="P418" s="36"/>
      <c r="Q418" s="30"/>
      <c r="R418" s="4"/>
      <c r="S418" s="1"/>
      <c r="U418" s="1"/>
      <c r="V418" s="1"/>
      <c r="W418" s="1"/>
      <c r="X418" s="1"/>
      <c r="Y418" s="1"/>
      <c r="Z418" s="1"/>
    </row>
    <row r="419" spans="4:26" x14ac:dyDescent="0.2">
      <c r="F419" s="16" t="b">
        <f t="shared" si="5"/>
        <v>0</v>
      </c>
      <c r="N419" s="4"/>
      <c r="O419" s="4"/>
      <c r="P419" s="4"/>
      <c r="Q419" s="30"/>
      <c r="S419" s="1"/>
      <c r="U419" s="1"/>
      <c r="V419" s="1"/>
      <c r="W419" s="1"/>
      <c r="X419" s="1"/>
      <c r="Y419" s="1"/>
      <c r="Z419" s="1"/>
    </row>
    <row r="420" spans="4:26" x14ac:dyDescent="0.2">
      <c r="D420" s="30"/>
      <c r="E420" s="30"/>
      <c r="F420" s="16" t="b">
        <f t="shared" si="5"/>
        <v>0</v>
      </c>
      <c r="G420" s="30"/>
      <c r="H420" s="30"/>
      <c r="I420" s="30"/>
      <c r="J420" s="30"/>
      <c r="K420" s="30"/>
      <c r="L420" s="30"/>
      <c r="M420" s="30"/>
      <c r="Q420" s="4"/>
      <c r="R420" s="30"/>
      <c r="S420" s="1"/>
      <c r="U420" s="1"/>
      <c r="V420" s="1"/>
      <c r="W420" s="1"/>
      <c r="X420" s="1"/>
      <c r="Y420" s="1"/>
      <c r="Z420" s="1"/>
    </row>
    <row r="421" spans="4:26" x14ac:dyDescent="0.2">
      <c r="D421" s="36"/>
      <c r="E421" s="36"/>
      <c r="F421" s="16" t="b">
        <f t="shared" si="5"/>
        <v>0</v>
      </c>
      <c r="G421" s="36"/>
      <c r="H421" s="36"/>
      <c r="I421" s="36"/>
      <c r="J421" s="36"/>
      <c r="K421" s="36"/>
      <c r="L421" s="36"/>
      <c r="M421" s="36"/>
      <c r="N421" s="30"/>
      <c r="O421" s="30"/>
      <c r="P421" s="30"/>
      <c r="Q421" s="1"/>
      <c r="R421" s="30"/>
      <c r="S421" s="1"/>
      <c r="U421" s="1"/>
      <c r="V421" s="1"/>
      <c r="W421" s="1"/>
      <c r="X421" s="1"/>
      <c r="Y421" s="1"/>
      <c r="Z421" s="1"/>
    </row>
    <row r="422" spans="4:26" x14ac:dyDescent="0.2">
      <c r="D422" s="4"/>
      <c r="E422" s="4"/>
      <c r="F422" s="16" t="b">
        <f t="shared" si="5"/>
        <v>0</v>
      </c>
      <c r="G422" s="4"/>
      <c r="H422" s="4"/>
      <c r="I422" s="4"/>
      <c r="J422" s="4"/>
      <c r="K422" s="4"/>
      <c r="L422" s="4"/>
      <c r="M422" s="4"/>
      <c r="N422" s="30"/>
      <c r="O422" s="30"/>
      <c r="P422" s="30"/>
      <c r="Q422" s="30"/>
      <c r="R422" s="4"/>
      <c r="S422" s="1"/>
      <c r="U422" s="1"/>
      <c r="V422" s="1"/>
      <c r="W422" s="1"/>
      <c r="X422" s="1"/>
      <c r="Y422" s="1"/>
      <c r="Z422" s="1"/>
    </row>
    <row r="423" spans="4:26" x14ac:dyDescent="0.2">
      <c r="F423" s="16" t="b">
        <f t="shared" si="5"/>
        <v>0</v>
      </c>
      <c r="N423" s="4"/>
      <c r="O423" s="4"/>
      <c r="P423" s="4"/>
      <c r="Q423" s="36"/>
      <c r="S423" s="1"/>
      <c r="U423" s="1"/>
      <c r="V423" s="1"/>
      <c r="W423" s="1"/>
      <c r="X423" s="1"/>
      <c r="Y423" s="1"/>
      <c r="Z423" s="1"/>
    </row>
    <row r="424" spans="4:26" x14ac:dyDescent="0.2">
      <c r="D424" s="30"/>
      <c r="E424" s="30"/>
      <c r="F424" s="16" t="b">
        <f t="shared" si="5"/>
        <v>0</v>
      </c>
      <c r="G424" s="30"/>
      <c r="H424" s="30"/>
      <c r="I424" s="30"/>
      <c r="J424" s="30"/>
      <c r="K424" s="30"/>
      <c r="L424" s="30"/>
      <c r="M424" s="30"/>
      <c r="Q424" s="4"/>
      <c r="R424" s="30"/>
      <c r="S424" s="1"/>
      <c r="U424" s="1"/>
      <c r="V424" s="1"/>
      <c r="W424" s="1"/>
      <c r="X424" s="1"/>
      <c r="Y424" s="1"/>
      <c r="Z424" s="1"/>
    </row>
    <row r="425" spans="4:26" x14ac:dyDescent="0.2">
      <c r="D425" s="30"/>
      <c r="E425" s="30"/>
      <c r="F425" s="16" t="b">
        <f t="shared" ref="F425:F488" si="6">IF(C425&gt;=2,((F415-J351)*113)/J352)</f>
        <v>0</v>
      </c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1"/>
      <c r="R425" s="36"/>
      <c r="S425" s="1"/>
      <c r="U425" s="1"/>
      <c r="V425" s="1"/>
      <c r="W425" s="1"/>
      <c r="X425" s="1"/>
      <c r="Y425" s="1"/>
      <c r="Z425" s="1"/>
    </row>
    <row r="426" spans="4:26" x14ac:dyDescent="0.2">
      <c r="D426" s="4"/>
      <c r="E426" s="4"/>
      <c r="F426" s="16" t="b">
        <f t="shared" si="6"/>
        <v>0</v>
      </c>
      <c r="G426" s="4"/>
      <c r="H426" s="4"/>
      <c r="I426" s="4"/>
      <c r="J426" s="4"/>
      <c r="K426" s="4"/>
      <c r="L426" s="4"/>
      <c r="M426" s="4"/>
      <c r="N426" s="36"/>
      <c r="O426" s="36"/>
      <c r="P426" s="36"/>
      <c r="Q426" s="30"/>
      <c r="R426" s="4"/>
      <c r="S426" s="1"/>
      <c r="U426" s="1"/>
      <c r="V426" s="1"/>
      <c r="W426" s="1"/>
      <c r="X426" s="1"/>
      <c r="Y426" s="1"/>
      <c r="Z426" s="1"/>
    </row>
    <row r="427" spans="4:26" x14ac:dyDescent="0.2">
      <c r="F427" s="16" t="b">
        <f t="shared" si="6"/>
        <v>0</v>
      </c>
      <c r="N427" s="4"/>
      <c r="O427" s="4"/>
      <c r="P427" s="4"/>
      <c r="Q427" s="30"/>
      <c r="S427" s="1"/>
      <c r="U427" s="1"/>
      <c r="V427" s="1"/>
      <c r="W427" s="1"/>
      <c r="X427" s="1"/>
      <c r="Y427" s="1"/>
      <c r="Z427" s="1"/>
    </row>
    <row r="428" spans="4:26" x14ac:dyDescent="0.2">
      <c r="D428" s="30"/>
      <c r="E428" s="30"/>
      <c r="F428" s="16" t="b">
        <f t="shared" si="6"/>
        <v>0</v>
      </c>
      <c r="G428" s="30"/>
      <c r="H428" s="30"/>
      <c r="I428" s="30"/>
      <c r="J428" s="30"/>
      <c r="K428" s="30"/>
      <c r="L428" s="30"/>
      <c r="M428" s="30"/>
      <c r="Q428" s="4"/>
      <c r="R428" s="30"/>
      <c r="S428" s="1"/>
      <c r="U428" s="1"/>
      <c r="V428" s="1"/>
      <c r="W428" s="1"/>
      <c r="X428" s="1"/>
      <c r="Y428" s="1"/>
      <c r="Z428" s="1"/>
    </row>
    <row r="429" spans="4:26" x14ac:dyDescent="0.2">
      <c r="D429" s="36"/>
      <c r="E429" s="36"/>
      <c r="F429" s="16" t="b">
        <f t="shared" si="6"/>
        <v>0</v>
      </c>
      <c r="G429" s="36"/>
      <c r="H429" s="36"/>
      <c r="I429" s="36"/>
      <c r="J429" s="36"/>
      <c r="K429" s="36"/>
      <c r="L429" s="36"/>
      <c r="M429" s="36"/>
      <c r="N429" s="30"/>
      <c r="O429" s="30"/>
      <c r="P429" s="30"/>
      <c r="Q429" s="1"/>
      <c r="R429" s="30"/>
      <c r="S429" s="1"/>
      <c r="U429" s="1"/>
      <c r="V429" s="1"/>
      <c r="W429" s="1"/>
      <c r="X429" s="1"/>
      <c r="Y429" s="1"/>
      <c r="Z429" s="1"/>
    </row>
    <row r="430" spans="4:26" x14ac:dyDescent="0.2">
      <c r="D430" s="4"/>
      <c r="E430" s="4"/>
      <c r="F430" s="16" t="b">
        <f t="shared" si="6"/>
        <v>0</v>
      </c>
      <c r="G430" s="4"/>
      <c r="H430" s="4"/>
      <c r="I430" s="4"/>
      <c r="J430" s="4"/>
      <c r="K430" s="4"/>
      <c r="L430" s="4"/>
      <c r="M430" s="4"/>
      <c r="N430" s="30"/>
      <c r="O430" s="30"/>
      <c r="P430" s="30"/>
      <c r="Q430" s="30"/>
      <c r="R430" s="4"/>
      <c r="S430" s="1"/>
      <c r="U430" s="1"/>
      <c r="V430" s="1"/>
      <c r="W430" s="1"/>
      <c r="X430" s="1"/>
      <c r="Y430" s="1"/>
      <c r="Z430" s="1"/>
    </row>
    <row r="431" spans="4:26" x14ac:dyDescent="0.2">
      <c r="F431" s="16" t="b">
        <f t="shared" si="6"/>
        <v>0</v>
      </c>
      <c r="N431" s="4"/>
      <c r="O431" s="4"/>
      <c r="P431" s="4"/>
      <c r="Q431" s="36"/>
      <c r="S431" s="1"/>
      <c r="U431" s="1"/>
      <c r="V431" s="1"/>
      <c r="W431" s="1"/>
      <c r="X431" s="1"/>
      <c r="Y431" s="1"/>
      <c r="Z431" s="1"/>
    </row>
    <row r="432" spans="4:26" x14ac:dyDescent="0.2">
      <c r="D432" s="30"/>
      <c r="E432" s="30"/>
      <c r="F432" s="16" t="b">
        <f t="shared" si="6"/>
        <v>0</v>
      </c>
      <c r="G432" s="30"/>
      <c r="H432" s="30"/>
      <c r="I432" s="30"/>
      <c r="J432" s="30"/>
      <c r="K432" s="30"/>
      <c r="L432" s="30"/>
      <c r="M432" s="30"/>
      <c r="Q432" s="4"/>
      <c r="R432" s="30"/>
      <c r="S432" s="1"/>
      <c r="U432" s="1"/>
      <c r="V432" s="1"/>
      <c r="W432" s="1"/>
      <c r="X432" s="1"/>
      <c r="Y432" s="1"/>
      <c r="Z432" s="1"/>
    </row>
    <row r="433" spans="4:26" x14ac:dyDescent="0.2">
      <c r="D433" s="30"/>
      <c r="E433" s="30"/>
      <c r="F433" s="16" t="b">
        <f t="shared" si="6"/>
        <v>0</v>
      </c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1"/>
      <c r="R433" s="36"/>
      <c r="S433" s="1"/>
      <c r="U433" s="1"/>
      <c r="V433" s="1"/>
      <c r="W433" s="1"/>
      <c r="X433" s="1"/>
      <c r="Y433" s="1"/>
      <c r="Z433" s="1"/>
    </row>
    <row r="434" spans="4:26" x14ac:dyDescent="0.2">
      <c r="D434" s="4"/>
      <c r="E434" s="4"/>
      <c r="F434" s="16" t="b">
        <f t="shared" si="6"/>
        <v>0</v>
      </c>
      <c r="G434" s="4"/>
      <c r="H434" s="4"/>
      <c r="I434" s="4"/>
      <c r="J434" s="4"/>
      <c r="K434" s="4"/>
      <c r="L434" s="4"/>
      <c r="M434" s="4"/>
      <c r="N434" s="36"/>
      <c r="O434" s="36"/>
      <c r="P434" s="36"/>
      <c r="Q434" s="30"/>
      <c r="R434" s="4"/>
      <c r="S434" s="1"/>
      <c r="U434" s="1"/>
      <c r="V434" s="1"/>
      <c r="W434" s="1"/>
      <c r="X434" s="1"/>
      <c r="Y434" s="1"/>
      <c r="Z434" s="1"/>
    </row>
    <row r="435" spans="4:26" x14ac:dyDescent="0.2">
      <c r="F435" s="16" t="b">
        <f t="shared" si="6"/>
        <v>0</v>
      </c>
      <c r="N435" s="4"/>
      <c r="O435" s="4"/>
      <c r="P435" s="4"/>
      <c r="Q435" s="30"/>
      <c r="S435" s="1"/>
      <c r="U435" s="1"/>
      <c r="V435" s="1"/>
      <c r="W435" s="1"/>
      <c r="X435" s="1"/>
      <c r="Y435" s="1"/>
      <c r="Z435" s="1"/>
    </row>
    <row r="436" spans="4:26" x14ac:dyDescent="0.2">
      <c r="D436" s="30"/>
      <c r="E436" s="30"/>
      <c r="F436" s="16" t="b">
        <f t="shared" si="6"/>
        <v>0</v>
      </c>
      <c r="G436" s="30"/>
      <c r="H436" s="30"/>
      <c r="I436" s="30"/>
      <c r="J436" s="30"/>
      <c r="K436" s="30"/>
      <c r="L436" s="30"/>
      <c r="M436" s="30"/>
      <c r="Q436" s="4"/>
      <c r="R436" s="30"/>
      <c r="S436" s="1"/>
      <c r="U436" s="1"/>
      <c r="V436" s="1"/>
      <c r="W436" s="1"/>
      <c r="X436" s="1"/>
      <c r="Y436" s="1"/>
      <c r="Z436" s="1"/>
    </row>
    <row r="437" spans="4:26" x14ac:dyDescent="0.2">
      <c r="D437" s="36"/>
      <c r="E437" s="36"/>
      <c r="F437" s="16" t="b">
        <f t="shared" si="6"/>
        <v>0</v>
      </c>
      <c r="G437" s="36"/>
      <c r="H437" s="36"/>
      <c r="I437" s="36"/>
      <c r="J437" s="36"/>
      <c r="K437" s="36"/>
      <c r="L437" s="36"/>
      <c r="M437" s="36"/>
      <c r="N437" s="30"/>
      <c r="O437" s="30"/>
      <c r="P437" s="30"/>
      <c r="Q437" s="1"/>
      <c r="R437" s="30"/>
      <c r="S437" s="1"/>
      <c r="U437" s="1"/>
      <c r="V437" s="1"/>
      <c r="W437" s="1"/>
      <c r="X437" s="1"/>
      <c r="Y437" s="1"/>
      <c r="Z437" s="1"/>
    </row>
    <row r="438" spans="4:26" x14ac:dyDescent="0.2">
      <c r="D438" s="4"/>
      <c r="E438" s="4"/>
      <c r="F438" s="16" t="b">
        <f t="shared" si="6"/>
        <v>0</v>
      </c>
      <c r="G438" s="4"/>
      <c r="H438" s="4"/>
      <c r="I438" s="4"/>
      <c r="J438" s="4"/>
      <c r="K438" s="4"/>
      <c r="L438" s="4"/>
      <c r="M438" s="4"/>
      <c r="N438" s="30"/>
      <c r="O438" s="30"/>
      <c r="P438" s="30"/>
      <c r="Q438" s="30"/>
      <c r="R438" s="4"/>
      <c r="S438" s="1"/>
      <c r="U438" s="1"/>
      <c r="V438" s="1"/>
      <c r="W438" s="1"/>
      <c r="X438" s="1"/>
      <c r="Y438" s="1"/>
      <c r="Z438" s="1"/>
    </row>
    <row r="439" spans="4:26" x14ac:dyDescent="0.2">
      <c r="F439" s="16" t="b">
        <f t="shared" si="6"/>
        <v>0</v>
      </c>
      <c r="N439" s="4"/>
      <c r="O439" s="4"/>
      <c r="P439" s="4"/>
      <c r="Q439" s="36"/>
      <c r="S439" s="1"/>
      <c r="U439" s="1"/>
      <c r="V439" s="1"/>
      <c r="W439" s="1"/>
      <c r="X439" s="1"/>
      <c r="Y439" s="1"/>
      <c r="Z439" s="1"/>
    </row>
    <row r="440" spans="4:26" x14ac:dyDescent="0.2">
      <c r="D440" s="30"/>
      <c r="E440" s="30"/>
      <c r="F440" s="16" t="b">
        <f t="shared" si="6"/>
        <v>0</v>
      </c>
      <c r="G440" s="30"/>
      <c r="H440" s="30"/>
      <c r="I440" s="30"/>
      <c r="J440" s="30"/>
      <c r="K440" s="30"/>
      <c r="L440" s="30"/>
      <c r="M440" s="30"/>
      <c r="Q440" s="4"/>
      <c r="R440" s="30"/>
      <c r="S440" s="1"/>
      <c r="U440" s="1"/>
      <c r="V440" s="1"/>
      <c r="W440" s="1"/>
      <c r="X440" s="1"/>
      <c r="Y440" s="1"/>
      <c r="Z440" s="1"/>
    </row>
    <row r="441" spans="4:26" x14ac:dyDescent="0.2">
      <c r="D441" s="30"/>
      <c r="E441" s="30"/>
      <c r="F441" s="16" t="b">
        <f t="shared" si="6"/>
        <v>0</v>
      </c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1"/>
      <c r="R441" s="36"/>
      <c r="S441" s="1"/>
      <c r="U441" s="1"/>
      <c r="V441" s="1"/>
      <c r="W441" s="1"/>
      <c r="X441" s="1"/>
      <c r="Y441" s="1"/>
      <c r="Z441" s="1"/>
    </row>
    <row r="442" spans="4:26" x14ac:dyDescent="0.2">
      <c r="D442" s="4"/>
      <c r="E442" s="4"/>
      <c r="F442" s="16" t="b">
        <f t="shared" si="6"/>
        <v>0</v>
      </c>
      <c r="G442" s="4"/>
      <c r="H442" s="4"/>
      <c r="I442" s="4"/>
      <c r="J442" s="4"/>
      <c r="K442" s="4"/>
      <c r="L442" s="4"/>
      <c r="M442" s="4"/>
      <c r="N442" s="36"/>
      <c r="O442" s="36"/>
      <c r="P442" s="36"/>
      <c r="Q442" s="30"/>
      <c r="R442" s="4"/>
      <c r="S442" s="1"/>
      <c r="U442" s="1"/>
      <c r="V442" s="1"/>
      <c r="W442" s="1"/>
      <c r="X442" s="1"/>
      <c r="Y442" s="1"/>
      <c r="Z442" s="1"/>
    </row>
    <row r="443" spans="4:26" x14ac:dyDescent="0.2">
      <c r="F443" s="16" t="b">
        <f t="shared" si="6"/>
        <v>0</v>
      </c>
      <c r="N443" s="4"/>
      <c r="O443" s="4"/>
      <c r="P443" s="4"/>
      <c r="Q443" s="30"/>
      <c r="S443" s="1"/>
      <c r="U443" s="1"/>
      <c r="V443" s="1"/>
      <c r="W443" s="1"/>
      <c r="X443" s="1"/>
      <c r="Y443" s="1"/>
      <c r="Z443" s="1"/>
    </row>
    <row r="444" spans="4:26" x14ac:dyDescent="0.2">
      <c r="D444" s="30"/>
      <c r="E444" s="30"/>
      <c r="F444" s="16" t="b">
        <f t="shared" si="6"/>
        <v>0</v>
      </c>
      <c r="G444" s="30"/>
      <c r="H444" s="30"/>
      <c r="I444" s="30"/>
      <c r="J444" s="30"/>
      <c r="K444" s="30"/>
      <c r="L444" s="30"/>
      <c r="M444" s="30"/>
      <c r="Q444" s="4"/>
      <c r="R444" s="30"/>
      <c r="S444" s="1"/>
      <c r="U444" s="1"/>
      <c r="V444" s="1"/>
      <c r="W444" s="1"/>
      <c r="X444" s="1"/>
      <c r="Y444" s="1"/>
      <c r="Z444" s="1"/>
    </row>
    <row r="445" spans="4:26" x14ac:dyDescent="0.2">
      <c r="D445" s="36"/>
      <c r="E445" s="36"/>
      <c r="F445" s="16" t="b">
        <f t="shared" si="6"/>
        <v>0</v>
      </c>
      <c r="G445" s="36"/>
      <c r="H445" s="36"/>
      <c r="I445" s="36"/>
      <c r="J445" s="36"/>
      <c r="K445" s="36"/>
      <c r="L445" s="36"/>
      <c r="M445" s="36"/>
      <c r="N445" s="30"/>
      <c r="O445" s="30"/>
      <c r="P445" s="30"/>
      <c r="Q445" s="1"/>
      <c r="R445" s="30"/>
      <c r="S445" s="1"/>
      <c r="U445" s="1"/>
      <c r="V445" s="1"/>
      <c r="W445" s="1"/>
      <c r="X445" s="1"/>
      <c r="Y445" s="1"/>
      <c r="Z445" s="1"/>
    </row>
    <row r="446" spans="4:26" x14ac:dyDescent="0.2">
      <c r="D446" s="4"/>
      <c r="E446" s="4"/>
      <c r="F446" s="16" t="b">
        <f t="shared" si="6"/>
        <v>0</v>
      </c>
      <c r="G446" s="4"/>
      <c r="H446" s="4"/>
      <c r="I446" s="4"/>
      <c r="J446" s="4"/>
      <c r="K446" s="4"/>
      <c r="L446" s="4"/>
      <c r="M446" s="4"/>
      <c r="N446" s="30"/>
      <c r="O446" s="30"/>
      <c r="P446" s="30"/>
      <c r="Q446" s="30"/>
      <c r="R446" s="4"/>
      <c r="S446" s="1"/>
      <c r="U446" s="1"/>
      <c r="V446" s="1"/>
      <c r="W446" s="1"/>
      <c r="X446" s="1"/>
      <c r="Y446" s="1"/>
      <c r="Z446" s="1"/>
    </row>
    <row r="447" spans="4:26" x14ac:dyDescent="0.2">
      <c r="F447" s="16" t="b">
        <f t="shared" si="6"/>
        <v>0</v>
      </c>
      <c r="N447" s="4"/>
      <c r="O447" s="4"/>
      <c r="P447" s="4"/>
      <c r="Q447" s="36"/>
      <c r="S447" s="1"/>
      <c r="U447" s="1"/>
      <c r="V447" s="1"/>
      <c r="W447" s="1"/>
      <c r="X447" s="1"/>
      <c r="Y447" s="1"/>
      <c r="Z447" s="1"/>
    </row>
    <row r="448" spans="4:26" x14ac:dyDescent="0.2">
      <c r="D448" s="30"/>
      <c r="E448" s="30"/>
      <c r="F448" s="16" t="b">
        <f t="shared" si="6"/>
        <v>0</v>
      </c>
      <c r="G448" s="30"/>
      <c r="H448" s="30"/>
      <c r="I448" s="30"/>
      <c r="J448" s="30"/>
      <c r="K448" s="30"/>
      <c r="L448" s="30"/>
      <c r="M448" s="30"/>
      <c r="Q448" s="4"/>
      <c r="R448" s="30"/>
      <c r="S448" s="1"/>
      <c r="U448" s="1"/>
      <c r="V448" s="1"/>
      <c r="W448" s="1"/>
      <c r="X448" s="1"/>
      <c r="Y448" s="1"/>
      <c r="Z448" s="1"/>
    </row>
    <row r="449" spans="4:26" x14ac:dyDescent="0.2">
      <c r="D449" s="30"/>
      <c r="E449" s="30"/>
      <c r="F449" s="16" t="b">
        <f t="shared" si="6"/>
        <v>0</v>
      </c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1"/>
      <c r="R449" s="36"/>
      <c r="S449" s="1"/>
      <c r="U449" s="1"/>
      <c r="V449" s="1"/>
      <c r="W449" s="1"/>
      <c r="X449" s="1"/>
      <c r="Y449" s="1"/>
      <c r="Z449" s="1"/>
    </row>
    <row r="450" spans="4:26" x14ac:dyDescent="0.2">
      <c r="D450" s="4"/>
      <c r="E450" s="4"/>
      <c r="F450" s="16" t="b">
        <f t="shared" si="6"/>
        <v>0</v>
      </c>
      <c r="G450" s="4"/>
      <c r="H450" s="4"/>
      <c r="I450" s="4"/>
      <c r="J450" s="4"/>
      <c r="K450" s="4"/>
      <c r="L450" s="4"/>
      <c r="M450" s="4"/>
      <c r="N450" s="36"/>
      <c r="O450" s="36"/>
      <c r="P450" s="36"/>
      <c r="Q450" s="30"/>
      <c r="R450" s="4"/>
      <c r="S450" s="1"/>
      <c r="U450" s="1"/>
      <c r="V450" s="1"/>
      <c r="W450" s="1"/>
      <c r="X450" s="1"/>
      <c r="Y450" s="1"/>
      <c r="Z450" s="1"/>
    </row>
    <row r="451" spans="4:26" x14ac:dyDescent="0.2">
      <c r="F451" s="16" t="b">
        <f t="shared" si="6"/>
        <v>0</v>
      </c>
      <c r="N451" s="4"/>
      <c r="O451" s="4"/>
      <c r="P451" s="4"/>
      <c r="Q451" s="30"/>
      <c r="S451" s="1"/>
      <c r="U451" s="1"/>
      <c r="V451" s="1"/>
      <c r="W451" s="1"/>
      <c r="X451" s="1"/>
      <c r="Y451" s="1"/>
      <c r="Z451" s="1"/>
    </row>
    <row r="452" spans="4:26" x14ac:dyDescent="0.2">
      <c r="D452" s="30"/>
      <c r="E452" s="30"/>
      <c r="F452" s="16" t="b">
        <f t="shared" si="6"/>
        <v>0</v>
      </c>
      <c r="G452" s="30"/>
      <c r="H452" s="30"/>
      <c r="I452" s="30"/>
      <c r="J452" s="30"/>
      <c r="K452" s="30"/>
      <c r="L452" s="30"/>
      <c r="M452" s="30"/>
      <c r="Q452" s="4"/>
      <c r="R452" s="30"/>
      <c r="S452" s="1"/>
      <c r="U452" s="1"/>
      <c r="V452" s="1"/>
      <c r="W452" s="1"/>
      <c r="X452" s="1"/>
      <c r="Y452" s="1"/>
      <c r="Z452" s="1"/>
    </row>
    <row r="453" spans="4:26" x14ac:dyDescent="0.2">
      <c r="D453" s="36"/>
      <c r="E453" s="36"/>
      <c r="F453" s="16" t="b">
        <f t="shared" si="6"/>
        <v>0</v>
      </c>
      <c r="G453" s="36"/>
      <c r="H453" s="36"/>
      <c r="I453" s="36"/>
      <c r="J453" s="36"/>
      <c r="K453" s="36"/>
      <c r="L453" s="36"/>
      <c r="M453" s="36"/>
      <c r="N453" s="30"/>
      <c r="O453" s="30"/>
      <c r="P453" s="30"/>
      <c r="Q453" s="1"/>
      <c r="R453" s="30"/>
      <c r="S453" s="1"/>
      <c r="U453" s="1"/>
      <c r="V453" s="1"/>
      <c r="W453" s="1"/>
      <c r="X453" s="1"/>
      <c r="Y453" s="1"/>
      <c r="Z453" s="1"/>
    </row>
    <row r="454" spans="4:26" x14ac:dyDescent="0.2">
      <c r="D454" s="4"/>
      <c r="E454" s="4"/>
      <c r="F454" s="16" t="b">
        <f t="shared" si="6"/>
        <v>0</v>
      </c>
      <c r="G454" s="4"/>
      <c r="H454" s="4"/>
      <c r="I454" s="4"/>
      <c r="J454" s="4"/>
      <c r="K454" s="4"/>
      <c r="L454" s="4"/>
      <c r="M454" s="4"/>
      <c r="N454" s="30"/>
      <c r="O454" s="30"/>
      <c r="P454" s="30"/>
      <c r="Q454" s="30"/>
      <c r="R454" s="4"/>
      <c r="S454" s="1"/>
      <c r="U454" s="1"/>
      <c r="V454" s="1"/>
      <c r="W454" s="1"/>
      <c r="X454" s="1"/>
      <c r="Y454" s="1"/>
      <c r="Z454" s="1"/>
    </row>
    <row r="455" spans="4:26" x14ac:dyDescent="0.2">
      <c r="F455" s="16" t="b">
        <f t="shared" si="6"/>
        <v>0</v>
      </c>
      <c r="N455" s="4"/>
      <c r="O455" s="4"/>
      <c r="P455" s="4"/>
      <c r="Q455" s="36"/>
      <c r="S455" s="1"/>
      <c r="U455" s="1"/>
      <c r="V455" s="1"/>
      <c r="W455" s="1"/>
      <c r="X455" s="1"/>
      <c r="Y455" s="1"/>
      <c r="Z455" s="1"/>
    </row>
    <row r="456" spans="4:26" x14ac:dyDescent="0.2">
      <c r="D456" s="30"/>
      <c r="E456" s="30"/>
      <c r="F456" s="16" t="b">
        <f t="shared" si="6"/>
        <v>0</v>
      </c>
      <c r="G456" s="30"/>
      <c r="H456" s="30"/>
      <c r="I456" s="30"/>
      <c r="J456" s="30"/>
      <c r="K456" s="30"/>
      <c r="L456" s="30"/>
      <c r="M456" s="30"/>
      <c r="Q456" s="4"/>
      <c r="R456" s="30"/>
      <c r="S456" s="1"/>
      <c r="U456" s="1"/>
      <c r="V456" s="1"/>
      <c r="W456" s="1"/>
      <c r="X456" s="1"/>
      <c r="Y456" s="1"/>
      <c r="Z456" s="1"/>
    </row>
    <row r="457" spans="4:26" x14ac:dyDescent="0.2">
      <c r="D457" s="30"/>
      <c r="E457" s="30"/>
      <c r="F457" s="16" t="b">
        <f t="shared" si="6"/>
        <v>0</v>
      </c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1"/>
      <c r="R457" s="36"/>
      <c r="S457" s="1"/>
      <c r="U457" s="1"/>
      <c r="V457" s="1"/>
      <c r="W457" s="1"/>
      <c r="X457" s="1"/>
      <c r="Y457" s="1"/>
      <c r="Z457" s="1"/>
    </row>
    <row r="458" spans="4:26" x14ac:dyDescent="0.2">
      <c r="D458" s="4"/>
      <c r="E458" s="4"/>
      <c r="F458" s="16" t="b">
        <f t="shared" si="6"/>
        <v>0</v>
      </c>
      <c r="G458" s="4"/>
      <c r="H458" s="4"/>
      <c r="I458" s="4"/>
      <c r="J458" s="4"/>
      <c r="K458" s="4"/>
      <c r="L458" s="4"/>
      <c r="M458" s="4"/>
      <c r="N458" s="36"/>
      <c r="O458" s="36"/>
      <c r="P458" s="36"/>
      <c r="Q458" s="30"/>
      <c r="R458" s="4"/>
      <c r="S458" s="1"/>
      <c r="U458" s="1"/>
      <c r="V458" s="1"/>
      <c r="W458" s="1"/>
      <c r="X458" s="1"/>
      <c r="Y458" s="1"/>
      <c r="Z458" s="1"/>
    </row>
    <row r="459" spans="4:26" x14ac:dyDescent="0.2">
      <c r="F459" s="16" t="b">
        <f t="shared" si="6"/>
        <v>0</v>
      </c>
      <c r="N459" s="4"/>
      <c r="O459" s="4"/>
      <c r="P459" s="4"/>
      <c r="Q459" s="30"/>
      <c r="S459" s="1"/>
      <c r="U459" s="1"/>
      <c r="V459" s="1"/>
      <c r="W459" s="1"/>
      <c r="X459" s="1"/>
      <c r="Y459" s="1"/>
      <c r="Z459" s="1"/>
    </row>
    <row r="460" spans="4:26" x14ac:dyDescent="0.2">
      <c r="D460" s="30"/>
      <c r="E460" s="30"/>
      <c r="F460" s="16" t="b">
        <f t="shared" si="6"/>
        <v>0</v>
      </c>
      <c r="G460" s="30"/>
      <c r="H460" s="30"/>
      <c r="I460" s="30"/>
      <c r="J460" s="30"/>
      <c r="K460" s="30"/>
      <c r="L460" s="30"/>
      <c r="M460" s="30"/>
      <c r="Q460" s="4"/>
      <c r="R460" s="30"/>
      <c r="S460" s="1"/>
      <c r="U460" s="1"/>
      <c r="V460" s="1"/>
      <c r="W460" s="1"/>
      <c r="X460" s="1"/>
      <c r="Y460" s="1"/>
      <c r="Z460" s="1"/>
    </row>
    <row r="461" spans="4:26" x14ac:dyDescent="0.2">
      <c r="D461" s="36"/>
      <c r="E461" s="36"/>
      <c r="F461" s="16" t="b">
        <f t="shared" si="6"/>
        <v>0</v>
      </c>
      <c r="G461" s="36"/>
      <c r="H461" s="36"/>
      <c r="I461" s="36"/>
      <c r="J461" s="36"/>
      <c r="K461" s="36"/>
      <c r="L461" s="36"/>
      <c r="M461" s="36"/>
      <c r="N461" s="30"/>
      <c r="O461" s="30"/>
      <c r="P461" s="30"/>
      <c r="Q461" s="1"/>
      <c r="R461" s="30"/>
      <c r="S461" s="1"/>
      <c r="U461" s="1"/>
      <c r="V461" s="1"/>
      <c r="W461" s="1"/>
      <c r="X461" s="1"/>
      <c r="Y461" s="1"/>
      <c r="Z461" s="1"/>
    </row>
    <row r="462" spans="4:26" x14ac:dyDescent="0.2">
      <c r="D462" s="4"/>
      <c r="E462" s="4"/>
      <c r="F462" s="16" t="b">
        <f t="shared" si="6"/>
        <v>0</v>
      </c>
      <c r="G462" s="4"/>
      <c r="H462" s="4"/>
      <c r="I462" s="4"/>
      <c r="J462" s="4"/>
      <c r="K462" s="4"/>
      <c r="L462" s="4"/>
      <c r="M462" s="4"/>
      <c r="N462" s="30"/>
      <c r="O462" s="30"/>
      <c r="P462" s="30"/>
      <c r="Q462" s="30"/>
      <c r="R462" s="4"/>
      <c r="S462" s="1"/>
      <c r="U462" s="1"/>
      <c r="V462" s="1"/>
      <c r="W462" s="1"/>
      <c r="X462" s="1"/>
      <c r="Y462" s="1"/>
      <c r="Z462" s="1"/>
    </row>
    <row r="463" spans="4:26" x14ac:dyDescent="0.2">
      <c r="F463" s="16" t="b">
        <f t="shared" si="6"/>
        <v>0</v>
      </c>
      <c r="N463" s="4"/>
      <c r="O463" s="4"/>
      <c r="P463" s="4"/>
      <c r="Q463" s="36"/>
      <c r="S463" s="1"/>
      <c r="U463" s="1"/>
      <c r="V463" s="1"/>
      <c r="W463" s="1"/>
      <c r="X463" s="1"/>
      <c r="Y463" s="1"/>
      <c r="Z463" s="1"/>
    </row>
    <row r="464" spans="4:26" x14ac:dyDescent="0.2">
      <c r="D464" s="30"/>
      <c r="E464" s="30"/>
      <c r="F464" s="16" t="b">
        <f t="shared" si="6"/>
        <v>0</v>
      </c>
      <c r="G464" s="30"/>
      <c r="H464" s="30"/>
      <c r="I464" s="30"/>
      <c r="J464" s="30"/>
      <c r="K464" s="30"/>
      <c r="L464" s="30"/>
      <c r="M464" s="30"/>
      <c r="Q464" s="4"/>
      <c r="R464" s="30"/>
      <c r="S464" s="1"/>
      <c r="U464" s="1"/>
      <c r="V464" s="1"/>
      <c r="W464" s="1"/>
      <c r="X464" s="1"/>
      <c r="Y464" s="1"/>
      <c r="Z464" s="1"/>
    </row>
    <row r="465" spans="4:26" x14ac:dyDescent="0.2">
      <c r="D465" s="30"/>
      <c r="E465" s="30"/>
      <c r="F465" s="16" t="b">
        <f t="shared" si="6"/>
        <v>0</v>
      </c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1"/>
      <c r="R465" s="36"/>
      <c r="S465" s="1"/>
      <c r="U465" s="1"/>
      <c r="V465" s="1"/>
      <c r="W465" s="1"/>
      <c r="X465" s="1"/>
      <c r="Y465" s="1"/>
      <c r="Z465" s="1"/>
    </row>
    <row r="466" spans="4:26" x14ac:dyDescent="0.2">
      <c r="D466" s="4"/>
      <c r="E466" s="4"/>
      <c r="F466" s="16" t="b">
        <f t="shared" si="6"/>
        <v>0</v>
      </c>
      <c r="G466" s="4"/>
      <c r="H466" s="4"/>
      <c r="I466" s="4"/>
      <c r="J466" s="4"/>
      <c r="K466" s="4"/>
      <c r="L466" s="4"/>
      <c r="M466" s="4"/>
      <c r="N466" s="36"/>
      <c r="O466" s="36"/>
      <c r="P466" s="36"/>
      <c r="Q466" s="30"/>
      <c r="R466" s="4"/>
      <c r="S466" s="1"/>
      <c r="U466" s="1"/>
      <c r="V466" s="1"/>
      <c r="W466" s="1"/>
      <c r="X466" s="1"/>
      <c r="Y466" s="1"/>
      <c r="Z466" s="1"/>
    </row>
    <row r="467" spans="4:26" x14ac:dyDescent="0.2">
      <c r="F467" s="16" t="b">
        <f t="shared" si="6"/>
        <v>0</v>
      </c>
      <c r="N467" s="4"/>
      <c r="O467" s="4"/>
      <c r="P467" s="4"/>
      <c r="Q467" s="30"/>
      <c r="S467" s="1"/>
      <c r="U467" s="1"/>
      <c r="V467" s="1"/>
      <c r="W467" s="1"/>
      <c r="X467" s="1"/>
      <c r="Y467" s="1"/>
      <c r="Z467" s="1"/>
    </row>
    <row r="468" spans="4:26" x14ac:dyDescent="0.2">
      <c r="D468" s="30"/>
      <c r="E468" s="30"/>
      <c r="F468" s="16" t="b">
        <f t="shared" si="6"/>
        <v>0</v>
      </c>
      <c r="G468" s="30"/>
      <c r="H468" s="30"/>
      <c r="I468" s="30"/>
      <c r="J468" s="30"/>
      <c r="K468" s="30"/>
      <c r="L468" s="30"/>
      <c r="M468" s="30"/>
      <c r="Q468" s="4"/>
      <c r="R468" s="30"/>
      <c r="S468" s="1"/>
      <c r="U468" s="1"/>
      <c r="V468" s="1"/>
      <c r="W468" s="1"/>
      <c r="X468" s="1"/>
      <c r="Y468" s="1"/>
      <c r="Z468" s="1"/>
    </row>
    <row r="469" spans="4:26" x14ac:dyDescent="0.2">
      <c r="D469" s="36"/>
      <c r="E469" s="36"/>
      <c r="F469" s="16" t="b">
        <f t="shared" si="6"/>
        <v>0</v>
      </c>
      <c r="G469" s="36"/>
      <c r="H469" s="36"/>
      <c r="I469" s="36"/>
      <c r="J469" s="36"/>
      <c r="K469" s="36"/>
      <c r="L469" s="36"/>
      <c r="M469" s="36"/>
      <c r="N469" s="30"/>
      <c r="O469" s="30"/>
      <c r="P469" s="30"/>
      <c r="Q469" s="1"/>
      <c r="R469" s="30"/>
      <c r="S469" s="1"/>
      <c r="U469" s="1"/>
      <c r="V469" s="1"/>
      <c r="W469" s="1"/>
      <c r="X469" s="1"/>
      <c r="Y469" s="1"/>
      <c r="Z469" s="1"/>
    </row>
    <row r="470" spans="4:26" x14ac:dyDescent="0.2">
      <c r="D470" s="4"/>
      <c r="E470" s="4"/>
      <c r="F470" s="16" t="b">
        <f t="shared" si="6"/>
        <v>0</v>
      </c>
      <c r="G470" s="4"/>
      <c r="H470" s="4"/>
      <c r="I470" s="4"/>
      <c r="J470" s="4"/>
      <c r="K470" s="4"/>
      <c r="L470" s="4"/>
      <c r="M470" s="4"/>
      <c r="N470" s="30"/>
      <c r="O470" s="30"/>
      <c r="P470" s="30"/>
      <c r="Q470" s="30"/>
      <c r="R470" s="4"/>
      <c r="S470" s="1"/>
      <c r="U470" s="1"/>
      <c r="V470" s="1"/>
      <c r="W470" s="1"/>
      <c r="X470" s="1"/>
      <c r="Y470" s="1"/>
      <c r="Z470" s="1"/>
    </row>
    <row r="471" spans="4:26" x14ac:dyDescent="0.2">
      <c r="F471" s="16" t="b">
        <f t="shared" si="6"/>
        <v>0</v>
      </c>
      <c r="N471" s="4"/>
      <c r="O471" s="4"/>
      <c r="P471" s="4"/>
      <c r="Q471" s="36"/>
      <c r="S471" s="1"/>
      <c r="U471" s="1"/>
      <c r="V471" s="1"/>
      <c r="W471" s="1"/>
      <c r="X471" s="1"/>
      <c r="Y471" s="1"/>
      <c r="Z471" s="1"/>
    </row>
    <row r="472" spans="4:26" x14ac:dyDescent="0.2">
      <c r="D472" s="30"/>
      <c r="E472" s="30"/>
      <c r="F472" s="16" t="b">
        <f t="shared" si="6"/>
        <v>0</v>
      </c>
      <c r="G472" s="30"/>
      <c r="H472" s="30"/>
      <c r="I472" s="30"/>
      <c r="J472" s="30"/>
      <c r="K472" s="30"/>
      <c r="L472" s="30"/>
      <c r="M472" s="30"/>
      <c r="Q472" s="4"/>
      <c r="R472" s="30"/>
      <c r="S472" s="1"/>
      <c r="U472" s="1"/>
      <c r="V472" s="1"/>
      <c r="W472" s="1"/>
      <c r="X472" s="1"/>
      <c r="Y472" s="1"/>
      <c r="Z472" s="1"/>
    </row>
    <row r="473" spans="4:26" x14ac:dyDescent="0.2">
      <c r="D473" s="30"/>
      <c r="E473" s="30"/>
      <c r="F473" s="16" t="b">
        <f t="shared" si="6"/>
        <v>0</v>
      </c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1"/>
      <c r="R473" s="36"/>
      <c r="S473" s="1"/>
      <c r="U473" s="1"/>
      <c r="V473" s="1"/>
      <c r="W473" s="1"/>
      <c r="X473" s="1"/>
      <c r="Y473" s="1"/>
      <c r="Z473" s="1"/>
    </row>
    <row r="474" spans="4:26" x14ac:dyDescent="0.2">
      <c r="D474" s="4"/>
      <c r="E474" s="4"/>
      <c r="F474" s="16" t="b">
        <f t="shared" si="6"/>
        <v>0</v>
      </c>
      <c r="G474" s="4"/>
      <c r="H474" s="4"/>
      <c r="I474" s="4"/>
      <c r="J474" s="4"/>
      <c r="K474" s="4"/>
      <c r="L474" s="4"/>
      <c r="M474" s="4"/>
      <c r="N474" s="36"/>
      <c r="O474" s="36"/>
      <c r="P474" s="36"/>
      <c r="Q474" s="30"/>
      <c r="R474" s="4"/>
      <c r="S474" s="1"/>
      <c r="U474" s="1"/>
      <c r="V474" s="1"/>
      <c r="W474" s="1"/>
      <c r="X474" s="1"/>
      <c r="Y474" s="1"/>
      <c r="Z474" s="1"/>
    </row>
    <row r="475" spans="4:26" x14ac:dyDescent="0.2">
      <c r="F475" s="16" t="b">
        <f t="shared" si="6"/>
        <v>0</v>
      </c>
      <c r="N475" s="4"/>
      <c r="O475" s="4"/>
      <c r="P475" s="4"/>
      <c r="Q475" s="30"/>
      <c r="S475" s="1"/>
      <c r="U475" s="1"/>
      <c r="V475" s="1"/>
      <c r="W475" s="1"/>
      <c r="X475" s="1"/>
      <c r="Y475" s="1"/>
      <c r="Z475" s="1"/>
    </row>
    <row r="476" spans="4:26" x14ac:dyDescent="0.2">
      <c r="D476" s="30"/>
      <c r="E476" s="30"/>
      <c r="F476" s="16" t="b">
        <f t="shared" si="6"/>
        <v>0</v>
      </c>
      <c r="G476" s="30"/>
      <c r="H476" s="30"/>
      <c r="I476" s="30"/>
      <c r="J476" s="30"/>
      <c r="K476" s="30"/>
      <c r="L476" s="30"/>
      <c r="M476" s="30"/>
      <c r="Q476" s="4"/>
      <c r="R476" s="30"/>
      <c r="S476" s="1"/>
      <c r="U476" s="1"/>
      <c r="V476" s="1"/>
      <c r="W476" s="1"/>
      <c r="X476" s="1"/>
      <c r="Y476" s="1"/>
      <c r="Z476" s="1"/>
    </row>
    <row r="477" spans="4:26" x14ac:dyDescent="0.2">
      <c r="D477" s="36"/>
      <c r="E477" s="36"/>
      <c r="F477" s="16" t="b">
        <f t="shared" si="6"/>
        <v>0</v>
      </c>
      <c r="G477" s="36"/>
      <c r="H477" s="36"/>
      <c r="I477" s="36"/>
      <c r="J477" s="36"/>
      <c r="K477" s="36"/>
      <c r="L477" s="36"/>
      <c r="M477" s="36"/>
      <c r="N477" s="30"/>
      <c r="O477" s="30"/>
      <c r="P477" s="30"/>
      <c r="Q477" s="1"/>
      <c r="R477" s="30"/>
      <c r="S477" s="1"/>
      <c r="U477" s="1"/>
      <c r="V477" s="1"/>
      <c r="W477" s="1"/>
      <c r="X477" s="1"/>
      <c r="Y477" s="1"/>
      <c r="Z477" s="1"/>
    </row>
    <row r="478" spans="4:26" x14ac:dyDescent="0.2">
      <c r="D478" s="4"/>
      <c r="E478" s="4"/>
      <c r="F478" s="16" t="b">
        <f t="shared" si="6"/>
        <v>0</v>
      </c>
      <c r="G478" s="4"/>
      <c r="H478" s="4"/>
      <c r="I478" s="4"/>
      <c r="J478" s="4"/>
      <c r="K478" s="4"/>
      <c r="L478" s="4"/>
      <c r="M478" s="4"/>
      <c r="N478" s="30"/>
      <c r="O478" s="30"/>
      <c r="P478" s="30"/>
      <c r="Q478" s="30"/>
      <c r="R478" s="4"/>
      <c r="S478" s="1"/>
      <c r="U478" s="1"/>
      <c r="V478" s="1"/>
      <c r="W478" s="1"/>
      <c r="X478" s="1"/>
      <c r="Y478" s="1"/>
      <c r="Z478" s="1"/>
    </row>
    <row r="479" spans="4:26" x14ac:dyDescent="0.2">
      <c r="F479" s="16" t="b">
        <f t="shared" si="6"/>
        <v>0</v>
      </c>
      <c r="N479" s="4"/>
      <c r="O479" s="4"/>
      <c r="P479" s="4"/>
      <c r="Q479" s="36"/>
      <c r="S479" s="1"/>
      <c r="U479" s="1"/>
      <c r="V479" s="1"/>
      <c r="W479" s="1"/>
      <c r="X479" s="1"/>
      <c r="Y479" s="1"/>
      <c r="Z479" s="1"/>
    </row>
    <row r="480" spans="4:26" x14ac:dyDescent="0.2">
      <c r="D480" s="30"/>
      <c r="E480" s="30"/>
      <c r="F480" s="16" t="b">
        <f t="shared" si="6"/>
        <v>0</v>
      </c>
      <c r="G480" s="30"/>
      <c r="H480" s="30"/>
      <c r="I480" s="30"/>
      <c r="J480" s="30"/>
      <c r="K480" s="30"/>
      <c r="L480" s="30"/>
      <c r="M480" s="30"/>
      <c r="Q480" s="4"/>
      <c r="R480" s="30"/>
      <c r="S480" s="1"/>
      <c r="U480" s="1"/>
      <c r="V480" s="1"/>
      <c r="W480" s="1"/>
      <c r="X480" s="1"/>
      <c r="Y480" s="1"/>
      <c r="Z480" s="1"/>
    </row>
    <row r="481" spans="4:26" x14ac:dyDescent="0.2">
      <c r="D481" s="30"/>
      <c r="E481" s="30"/>
      <c r="F481" s="16" t="b">
        <f t="shared" si="6"/>
        <v>0</v>
      </c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1"/>
      <c r="R481" s="36"/>
      <c r="S481" s="1"/>
      <c r="U481" s="1"/>
      <c r="V481" s="1"/>
      <c r="W481" s="1"/>
      <c r="X481" s="1"/>
      <c r="Y481" s="1"/>
      <c r="Z481" s="1"/>
    </row>
    <row r="482" spans="4:26" x14ac:dyDescent="0.2">
      <c r="D482" s="4"/>
      <c r="E482" s="4"/>
      <c r="F482" s="16" t="b">
        <f t="shared" si="6"/>
        <v>0</v>
      </c>
      <c r="G482" s="4"/>
      <c r="H482" s="4"/>
      <c r="I482" s="4"/>
      <c r="J482" s="4"/>
      <c r="K482" s="4"/>
      <c r="L482" s="4"/>
      <c r="M482" s="4"/>
      <c r="N482" s="36"/>
      <c r="O482" s="36"/>
      <c r="P482" s="36"/>
      <c r="Q482" s="30"/>
      <c r="R482" s="4"/>
      <c r="S482" s="1"/>
      <c r="U482" s="1"/>
      <c r="V482" s="1"/>
      <c r="W482" s="1"/>
      <c r="X482" s="1"/>
      <c r="Y482" s="1"/>
      <c r="Z482" s="1"/>
    </row>
    <row r="483" spans="4:26" x14ac:dyDescent="0.2">
      <c r="F483" s="16" t="b">
        <f t="shared" si="6"/>
        <v>0</v>
      </c>
      <c r="N483" s="4"/>
      <c r="O483" s="4"/>
      <c r="P483" s="4"/>
      <c r="Q483" s="30"/>
      <c r="S483" s="1"/>
      <c r="U483" s="1"/>
      <c r="V483" s="1"/>
      <c r="W483" s="1"/>
      <c r="X483" s="1"/>
      <c r="Y483" s="1"/>
      <c r="Z483" s="1"/>
    </row>
    <row r="484" spans="4:26" x14ac:dyDescent="0.2">
      <c r="D484" s="30"/>
      <c r="E484" s="30"/>
      <c r="F484" s="16" t="b">
        <f t="shared" si="6"/>
        <v>0</v>
      </c>
      <c r="G484" s="30"/>
      <c r="H484" s="30"/>
      <c r="I484" s="30"/>
      <c r="J484" s="30"/>
      <c r="K484" s="30"/>
      <c r="L484" s="30"/>
      <c r="M484" s="30"/>
      <c r="Q484" s="4"/>
      <c r="R484" s="30"/>
      <c r="S484" s="1"/>
      <c r="U484" s="1"/>
      <c r="V484" s="1"/>
      <c r="W484" s="1"/>
      <c r="X484" s="1"/>
      <c r="Y484" s="1"/>
      <c r="Z484" s="1"/>
    </row>
    <row r="485" spans="4:26" x14ac:dyDescent="0.2">
      <c r="D485" s="36"/>
      <c r="E485" s="36"/>
      <c r="F485" s="16" t="b">
        <f t="shared" si="6"/>
        <v>0</v>
      </c>
      <c r="G485" s="36"/>
      <c r="H485" s="36"/>
      <c r="I485" s="36"/>
      <c r="J485" s="36"/>
      <c r="K485" s="36"/>
      <c r="L485" s="36"/>
      <c r="M485" s="36"/>
      <c r="N485" s="30"/>
      <c r="O485" s="30"/>
      <c r="P485" s="30"/>
      <c r="Q485" s="1"/>
      <c r="R485" s="30"/>
      <c r="S485" s="1"/>
      <c r="U485" s="1"/>
      <c r="V485" s="1"/>
      <c r="W485" s="1"/>
      <c r="X485" s="1"/>
      <c r="Y485" s="1"/>
      <c r="Z485" s="1"/>
    </row>
    <row r="486" spans="4:26" x14ac:dyDescent="0.2">
      <c r="D486" s="4"/>
      <c r="E486" s="4"/>
      <c r="F486" s="16" t="b">
        <f t="shared" si="6"/>
        <v>0</v>
      </c>
      <c r="G486" s="4"/>
      <c r="H486" s="4"/>
      <c r="I486" s="4"/>
      <c r="J486" s="4"/>
      <c r="K486" s="4"/>
      <c r="L486" s="4"/>
      <c r="M486" s="4"/>
      <c r="N486" s="30"/>
      <c r="O486" s="30"/>
      <c r="P486" s="30"/>
      <c r="Q486" s="30"/>
      <c r="R486" s="4"/>
      <c r="S486" s="1"/>
      <c r="U486" s="1"/>
      <c r="V486" s="1"/>
      <c r="W486" s="1"/>
      <c r="X486" s="1"/>
      <c r="Y486" s="1"/>
      <c r="Z486" s="1"/>
    </row>
    <row r="487" spans="4:26" x14ac:dyDescent="0.2">
      <c r="F487" s="16" t="b">
        <f t="shared" si="6"/>
        <v>0</v>
      </c>
      <c r="N487" s="4"/>
      <c r="O487" s="4"/>
      <c r="P487" s="4"/>
      <c r="Q487" s="36"/>
      <c r="S487" s="1"/>
      <c r="U487" s="1"/>
      <c r="V487" s="1"/>
      <c r="W487" s="1"/>
      <c r="X487" s="1"/>
      <c r="Y487" s="1"/>
      <c r="Z487" s="1"/>
    </row>
    <row r="488" spans="4:26" x14ac:dyDescent="0.2">
      <c r="D488" s="30"/>
      <c r="E488" s="30"/>
      <c r="F488" s="16" t="b">
        <f t="shared" si="6"/>
        <v>0</v>
      </c>
      <c r="G488" s="30"/>
      <c r="H488" s="30"/>
      <c r="I488" s="30"/>
      <c r="J488" s="30"/>
      <c r="K488" s="30"/>
      <c r="L488" s="30"/>
      <c r="M488" s="30"/>
      <c r="Q488" s="4"/>
      <c r="R488" s="30"/>
      <c r="S488" s="1"/>
      <c r="U488" s="1"/>
      <c r="V488" s="1"/>
      <c r="W488" s="1"/>
      <c r="X488" s="1"/>
      <c r="Y488" s="1"/>
      <c r="Z488" s="1"/>
    </row>
    <row r="489" spans="4:26" x14ac:dyDescent="0.2">
      <c r="D489" s="30"/>
      <c r="E489" s="30"/>
      <c r="F489" s="16" t="b">
        <f t="shared" ref="F489:F552" si="7">IF(C489&gt;=2,((F479-J415)*113)/J416)</f>
        <v>0</v>
      </c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1"/>
      <c r="R489" s="36"/>
      <c r="S489" s="1"/>
      <c r="U489" s="1"/>
      <c r="V489" s="1"/>
      <c r="W489" s="1"/>
      <c r="X489" s="1"/>
      <c r="Y489" s="1"/>
      <c r="Z489" s="1"/>
    </row>
    <row r="490" spans="4:26" x14ac:dyDescent="0.2">
      <c r="D490" s="4"/>
      <c r="E490" s="4"/>
      <c r="F490" s="16" t="b">
        <f t="shared" si="7"/>
        <v>0</v>
      </c>
      <c r="G490" s="4"/>
      <c r="H490" s="4"/>
      <c r="I490" s="4"/>
      <c r="J490" s="4"/>
      <c r="K490" s="4"/>
      <c r="L490" s="4"/>
      <c r="M490" s="4"/>
      <c r="N490" s="36"/>
      <c r="O490" s="36"/>
      <c r="P490" s="36"/>
      <c r="Q490" s="30"/>
      <c r="R490" s="4"/>
      <c r="S490" s="1"/>
      <c r="U490" s="1"/>
      <c r="V490" s="1"/>
      <c r="W490" s="1"/>
      <c r="X490" s="1"/>
      <c r="Y490" s="1"/>
      <c r="Z490" s="1"/>
    </row>
    <row r="491" spans="4:26" x14ac:dyDescent="0.2">
      <c r="F491" s="16" t="b">
        <f t="shared" si="7"/>
        <v>0</v>
      </c>
      <c r="N491" s="4"/>
      <c r="O491" s="4"/>
      <c r="P491" s="4"/>
      <c r="Q491" s="30"/>
      <c r="S491" s="1"/>
      <c r="U491" s="1"/>
      <c r="V491" s="1"/>
      <c r="W491" s="1"/>
      <c r="X491" s="1"/>
      <c r="Y491" s="1"/>
      <c r="Z491" s="1"/>
    </row>
    <row r="492" spans="4:26" x14ac:dyDescent="0.2">
      <c r="D492" s="30"/>
      <c r="E492" s="30"/>
      <c r="F492" s="16" t="b">
        <f t="shared" si="7"/>
        <v>0</v>
      </c>
      <c r="G492" s="30"/>
      <c r="H492" s="30"/>
      <c r="I492" s="30"/>
      <c r="J492" s="30"/>
      <c r="K492" s="30"/>
      <c r="L492" s="30"/>
      <c r="M492" s="30"/>
      <c r="Q492" s="4"/>
      <c r="R492" s="30"/>
      <c r="S492" s="1"/>
      <c r="U492" s="1"/>
      <c r="V492" s="1"/>
      <c r="W492" s="1"/>
      <c r="X492" s="1"/>
      <c r="Y492" s="1"/>
      <c r="Z492" s="1"/>
    </row>
    <row r="493" spans="4:26" x14ac:dyDescent="0.2">
      <c r="D493" s="36"/>
      <c r="E493" s="36"/>
      <c r="F493" s="16" t="b">
        <f t="shared" si="7"/>
        <v>0</v>
      </c>
      <c r="G493" s="36"/>
      <c r="H493" s="36"/>
      <c r="I493" s="36"/>
      <c r="J493" s="36"/>
      <c r="K493" s="36"/>
      <c r="L493" s="36"/>
      <c r="M493" s="36"/>
      <c r="N493" s="30"/>
      <c r="O493" s="30"/>
      <c r="P493" s="30"/>
      <c r="Q493" s="1"/>
      <c r="R493" s="30"/>
      <c r="S493" s="1"/>
      <c r="U493" s="1"/>
      <c r="V493" s="1"/>
      <c r="W493" s="1"/>
      <c r="X493" s="1"/>
      <c r="Y493" s="1"/>
      <c r="Z493" s="1"/>
    </row>
    <row r="494" spans="4:26" x14ac:dyDescent="0.2">
      <c r="D494" s="4"/>
      <c r="E494" s="4"/>
      <c r="F494" s="16" t="b">
        <f t="shared" si="7"/>
        <v>0</v>
      </c>
      <c r="G494" s="4"/>
      <c r="H494" s="4"/>
      <c r="I494" s="4"/>
      <c r="J494" s="4"/>
      <c r="K494" s="4"/>
      <c r="L494" s="4"/>
      <c r="M494" s="4"/>
      <c r="N494" s="30"/>
      <c r="O494" s="30"/>
      <c r="P494" s="30"/>
      <c r="Q494" s="30"/>
      <c r="R494" s="4"/>
      <c r="S494" s="1"/>
      <c r="U494" s="1"/>
      <c r="V494" s="1"/>
      <c r="W494" s="1"/>
      <c r="X494" s="1"/>
      <c r="Y494" s="1"/>
      <c r="Z494" s="1"/>
    </row>
    <row r="495" spans="4:26" x14ac:dyDescent="0.2">
      <c r="F495" s="16" t="b">
        <f t="shared" si="7"/>
        <v>0</v>
      </c>
      <c r="N495" s="4"/>
      <c r="O495" s="4"/>
      <c r="P495" s="4"/>
      <c r="Q495" s="36"/>
      <c r="S495" s="1"/>
      <c r="U495" s="1"/>
      <c r="V495" s="1"/>
      <c r="W495" s="1"/>
      <c r="X495" s="1"/>
      <c r="Y495" s="1"/>
      <c r="Z495" s="1"/>
    </row>
    <row r="496" spans="4:26" x14ac:dyDescent="0.2">
      <c r="D496" s="30"/>
      <c r="E496" s="30"/>
      <c r="F496" s="16" t="b">
        <f t="shared" si="7"/>
        <v>0</v>
      </c>
      <c r="G496" s="30"/>
      <c r="H496" s="30"/>
      <c r="I496" s="30"/>
      <c r="J496" s="30"/>
      <c r="K496" s="30"/>
      <c r="L496" s="30"/>
      <c r="M496" s="30"/>
      <c r="Q496" s="4"/>
      <c r="R496" s="30"/>
      <c r="S496" s="1"/>
      <c r="U496" s="1"/>
      <c r="V496" s="1"/>
      <c r="W496" s="1"/>
      <c r="X496" s="1"/>
      <c r="Y496" s="1"/>
      <c r="Z496" s="1"/>
    </row>
    <row r="497" spans="4:26" x14ac:dyDescent="0.2">
      <c r="D497" s="30"/>
      <c r="E497" s="30"/>
      <c r="F497" s="16" t="b">
        <f t="shared" si="7"/>
        <v>0</v>
      </c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1"/>
      <c r="R497" s="36"/>
      <c r="S497" s="1"/>
      <c r="U497" s="1"/>
      <c r="V497" s="1"/>
      <c r="W497" s="1"/>
      <c r="X497" s="1"/>
      <c r="Y497" s="1"/>
      <c r="Z497" s="1"/>
    </row>
    <row r="498" spans="4:26" x14ac:dyDescent="0.2">
      <c r="D498" s="4"/>
      <c r="E498" s="4"/>
      <c r="F498" s="16" t="b">
        <f t="shared" si="7"/>
        <v>0</v>
      </c>
      <c r="G498" s="4"/>
      <c r="H498" s="4"/>
      <c r="I498" s="4"/>
      <c r="J498" s="4"/>
      <c r="K498" s="4"/>
      <c r="L498" s="4"/>
      <c r="M498" s="4"/>
      <c r="N498" s="36"/>
      <c r="O498" s="36"/>
      <c r="P498" s="36"/>
      <c r="Q498" s="30"/>
      <c r="R498" s="4"/>
      <c r="S498" s="1"/>
      <c r="U498" s="1"/>
      <c r="V498" s="1"/>
      <c r="W498" s="1"/>
      <c r="X498" s="1"/>
      <c r="Y498" s="1"/>
      <c r="Z498" s="1"/>
    </row>
    <row r="499" spans="4:26" x14ac:dyDescent="0.2">
      <c r="F499" s="16" t="b">
        <f t="shared" si="7"/>
        <v>0</v>
      </c>
      <c r="N499" s="4"/>
      <c r="O499" s="4"/>
      <c r="P499" s="4"/>
      <c r="Q499" s="30"/>
      <c r="S499" s="1"/>
      <c r="U499" s="1"/>
      <c r="V499" s="1"/>
      <c r="W499" s="1"/>
      <c r="X499" s="1"/>
      <c r="Y499" s="1"/>
      <c r="Z499" s="1"/>
    </row>
    <row r="500" spans="4:26" x14ac:dyDescent="0.2">
      <c r="D500" s="30"/>
      <c r="E500" s="30"/>
      <c r="F500" s="16" t="b">
        <f t="shared" si="7"/>
        <v>0</v>
      </c>
      <c r="G500" s="30"/>
      <c r="H500" s="30"/>
      <c r="I500" s="30"/>
      <c r="J500" s="30"/>
      <c r="K500" s="30"/>
      <c r="L500" s="30"/>
      <c r="M500" s="30"/>
      <c r="Q500" s="4"/>
      <c r="R500" s="30"/>
      <c r="S500" s="1"/>
      <c r="U500" s="1"/>
      <c r="V500" s="1"/>
      <c r="W500" s="1"/>
      <c r="X500" s="1"/>
      <c r="Y500" s="1"/>
      <c r="Z500" s="1"/>
    </row>
    <row r="501" spans="4:26" x14ac:dyDescent="0.2">
      <c r="D501" s="36"/>
      <c r="E501" s="36"/>
      <c r="F501" s="16" t="b">
        <f t="shared" si="7"/>
        <v>0</v>
      </c>
      <c r="G501" s="36"/>
      <c r="H501" s="36"/>
      <c r="I501" s="36"/>
      <c r="J501" s="36"/>
      <c r="K501" s="36"/>
      <c r="L501" s="36"/>
      <c r="M501" s="36"/>
      <c r="N501" s="30"/>
      <c r="O501" s="30"/>
      <c r="P501" s="30"/>
      <c r="Q501" s="1"/>
      <c r="R501" s="30"/>
      <c r="S501" s="1"/>
      <c r="U501" s="1"/>
      <c r="V501" s="1"/>
      <c r="W501" s="1"/>
      <c r="X501" s="1"/>
      <c r="Y501" s="1"/>
      <c r="Z501" s="1"/>
    </row>
    <row r="502" spans="4:26" x14ac:dyDescent="0.2">
      <c r="D502" s="4"/>
      <c r="E502" s="4"/>
      <c r="F502" s="16" t="b">
        <f t="shared" si="7"/>
        <v>0</v>
      </c>
      <c r="G502" s="4"/>
      <c r="H502" s="4"/>
      <c r="I502" s="4"/>
      <c r="J502" s="4"/>
      <c r="K502" s="4"/>
      <c r="L502" s="4"/>
      <c r="M502" s="4"/>
      <c r="N502" s="30"/>
      <c r="O502" s="30"/>
      <c r="P502" s="30"/>
      <c r="Q502" s="30"/>
      <c r="R502" s="4"/>
      <c r="S502" s="1"/>
      <c r="U502" s="1"/>
      <c r="V502" s="1"/>
      <c r="W502" s="1"/>
      <c r="X502" s="1"/>
      <c r="Y502" s="1"/>
      <c r="Z502" s="1"/>
    </row>
    <row r="503" spans="4:26" x14ac:dyDescent="0.2">
      <c r="F503" s="16" t="b">
        <f t="shared" si="7"/>
        <v>0</v>
      </c>
      <c r="N503" s="4"/>
      <c r="O503" s="4"/>
      <c r="P503" s="4"/>
      <c r="Q503" s="36"/>
      <c r="S503" s="1"/>
      <c r="U503" s="1"/>
      <c r="V503" s="1"/>
      <c r="W503" s="1"/>
      <c r="X503" s="1"/>
      <c r="Y503" s="1"/>
      <c r="Z503" s="1"/>
    </row>
    <row r="504" spans="4:26" x14ac:dyDescent="0.2">
      <c r="D504" s="30"/>
      <c r="E504" s="30"/>
      <c r="F504" s="16" t="b">
        <f t="shared" si="7"/>
        <v>0</v>
      </c>
      <c r="G504" s="30"/>
      <c r="H504" s="30"/>
      <c r="I504" s="30"/>
      <c r="J504" s="30"/>
      <c r="K504" s="30"/>
      <c r="L504" s="30"/>
      <c r="M504" s="30"/>
      <c r="Q504" s="4"/>
      <c r="R504" s="30"/>
      <c r="S504" s="1"/>
      <c r="U504" s="1"/>
      <c r="V504" s="1"/>
      <c r="W504" s="1"/>
      <c r="X504" s="1"/>
      <c r="Y504" s="1"/>
      <c r="Z504" s="1"/>
    </row>
    <row r="505" spans="4:26" x14ac:dyDescent="0.2">
      <c r="D505" s="30"/>
      <c r="E505" s="30"/>
      <c r="F505" s="16" t="b">
        <f t="shared" si="7"/>
        <v>0</v>
      </c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1"/>
      <c r="R505" s="36"/>
      <c r="S505" s="30"/>
      <c r="T505" s="30"/>
      <c r="U505" s="30"/>
      <c r="V505" s="30"/>
      <c r="W505" s="30"/>
      <c r="X505" s="1"/>
      <c r="Y505" s="1"/>
      <c r="Z505" s="1"/>
    </row>
    <row r="506" spans="4:26" x14ac:dyDescent="0.2">
      <c r="D506" s="4"/>
      <c r="E506" s="4"/>
      <c r="F506" s="16" t="b">
        <f t="shared" si="7"/>
        <v>0</v>
      </c>
      <c r="G506" s="4"/>
      <c r="H506" s="4"/>
      <c r="I506" s="4"/>
      <c r="J506" s="4"/>
      <c r="K506" s="4"/>
      <c r="L506" s="4"/>
      <c r="M506" s="4"/>
      <c r="N506" s="36"/>
      <c r="O506" s="36"/>
      <c r="P506" s="36"/>
      <c r="Q506" s="30"/>
      <c r="R506" s="4"/>
      <c r="S506" s="36"/>
      <c r="T506" s="36"/>
      <c r="U506" s="36"/>
      <c r="V506" s="36"/>
      <c r="W506" s="36"/>
      <c r="X506" s="1"/>
      <c r="Y506" s="1"/>
      <c r="Z506" s="1"/>
    </row>
    <row r="507" spans="4:26" x14ac:dyDescent="0.2">
      <c r="F507" s="16" t="b">
        <f t="shared" si="7"/>
        <v>0</v>
      </c>
      <c r="N507" s="4"/>
      <c r="O507" s="4"/>
      <c r="P507" s="4"/>
      <c r="Q507" s="30"/>
      <c r="S507" s="4"/>
      <c r="T507" s="4"/>
      <c r="U507" s="4"/>
      <c r="V507" s="4"/>
      <c r="W507" s="4"/>
      <c r="X507" s="1"/>
      <c r="Y507" s="1"/>
      <c r="Z507" s="1"/>
    </row>
    <row r="508" spans="4:26" x14ac:dyDescent="0.2">
      <c r="D508" s="30"/>
      <c r="E508" s="30"/>
      <c r="F508" s="16" t="b">
        <f t="shared" si="7"/>
        <v>0</v>
      </c>
      <c r="G508" s="30"/>
      <c r="H508" s="30"/>
      <c r="I508" s="30"/>
      <c r="J508" s="30"/>
      <c r="K508" s="30"/>
      <c r="L508" s="30"/>
      <c r="M508" s="30"/>
      <c r="Q508" s="4"/>
      <c r="R508" s="30"/>
      <c r="S508" s="1"/>
      <c r="U508" s="1"/>
      <c r="V508" s="1"/>
      <c r="W508" s="1"/>
      <c r="X508" s="1"/>
      <c r="Y508" s="1"/>
      <c r="Z508" s="1"/>
    </row>
    <row r="509" spans="4:26" x14ac:dyDescent="0.2">
      <c r="D509" s="36"/>
      <c r="E509" s="36"/>
      <c r="F509" s="16" t="b">
        <f t="shared" si="7"/>
        <v>0</v>
      </c>
      <c r="G509" s="36"/>
      <c r="H509" s="36"/>
      <c r="I509" s="36"/>
      <c r="J509" s="36"/>
      <c r="K509" s="36"/>
      <c r="L509" s="36"/>
      <c r="M509" s="36"/>
      <c r="N509" s="30"/>
      <c r="O509" s="30"/>
      <c r="P509" s="30"/>
      <c r="Q509" s="1"/>
      <c r="R509" s="30"/>
      <c r="S509" s="30"/>
      <c r="T509" s="30"/>
      <c r="U509" s="30"/>
      <c r="V509" s="30"/>
      <c r="W509" s="30"/>
      <c r="X509" s="1"/>
      <c r="Y509" s="1"/>
      <c r="Z509" s="1"/>
    </row>
    <row r="510" spans="4:26" x14ac:dyDescent="0.2">
      <c r="D510" s="4"/>
      <c r="E510" s="4"/>
      <c r="F510" s="16" t="b">
        <f t="shared" si="7"/>
        <v>0</v>
      </c>
      <c r="G510" s="4"/>
      <c r="H510" s="4"/>
      <c r="I510" s="4"/>
      <c r="J510" s="4"/>
      <c r="K510" s="4"/>
      <c r="L510" s="4"/>
      <c r="M510" s="4"/>
      <c r="N510" s="30"/>
      <c r="O510" s="30"/>
      <c r="P510" s="30"/>
      <c r="Q510" s="30"/>
      <c r="R510" s="4"/>
      <c r="S510" s="30"/>
      <c r="T510" s="30"/>
      <c r="U510" s="30"/>
      <c r="V510" s="30"/>
      <c r="W510" s="30"/>
      <c r="X510" s="1"/>
      <c r="Y510" s="1"/>
      <c r="Z510" s="1"/>
    </row>
    <row r="511" spans="4:26" x14ac:dyDescent="0.2">
      <c r="F511" s="16" t="b">
        <f t="shared" si="7"/>
        <v>0</v>
      </c>
      <c r="N511" s="4"/>
      <c r="O511" s="4"/>
      <c r="P511" s="4"/>
      <c r="Q511" s="36"/>
      <c r="S511" s="4"/>
      <c r="T511" s="4"/>
      <c r="U511" s="4"/>
      <c r="V511" s="4"/>
      <c r="W511" s="4"/>
      <c r="X511" s="1"/>
      <c r="Y511" s="1"/>
      <c r="Z511" s="1"/>
    </row>
    <row r="512" spans="4:26" x14ac:dyDescent="0.2">
      <c r="D512" s="30"/>
      <c r="E512" s="30"/>
      <c r="F512" s="16" t="b">
        <f t="shared" si="7"/>
        <v>0</v>
      </c>
      <c r="G512" s="30"/>
      <c r="H512" s="30"/>
      <c r="I512" s="30"/>
      <c r="J512" s="30"/>
      <c r="K512" s="30"/>
      <c r="L512" s="30"/>
      <c r="M512" s="30"/>
      <c r="Q512" s="4"/>
      <c r="R512" s="30"/>
      <c r="S512" s="1"/>
      <c r="U512" s="1"/>
      <c r="V512" s="1"/>
      <c r="W512" s="1"/>
      <c r="X512" s="1"/>
      <c r="Y512" s="1"/>
      <c r="Z512" s="1"/>
    </row>
    <row r="513" spans="4:26" x14ac:dyDescent="0.2">
      <c r="D513" s="30"/>
      <c r="E513" s="30"/>
      <c r="F513" s="16" t="b">
        <f t="shared" si="7"/>
        <v>0</v>
      </c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1"/>
      <c r="R513" s="36"/>
      <c r="S513" s="30"/>
      <c r="T513" s="30"/>
      <c r="U513" s="30"/>
      <c r="V513" s="30"/>
      <c r="W513" s="30"/>
      <c r="X513" s="1"/>
      <c r="Y513" s="1"/>
      <c r="Z513" s="1"/>
    </row>
    <row r="514" spans="4:26" x14ac:dyDescent="0.2">
      <c r="D514" s="4"/>
      <c r="E514" s="4"/>
      <c r="F514" s="16" t="b">
        <f t="shared" si="7"/>
        <v>0</v>
      </c>
      <c r="G514" s="4"/>
      <c r="H514" s="4"/>
      <c r="I514" s="4"/>
      <c r="J514" s="4"/>
      <c r="K514" s="4"/>
      <c r="L514" s="4"/>
      <c r="M514" s="4"/>
      <c r="N514" s="36"/>
      <c r="O514" s="36"/>
      <c r="P514" s="36"/>
      <c r="Q514" s="30"/>
      <c r="R514" s="4"/>
      <c r="S514" s="36"/>
      <c r="T514" s="36"/>
      <c r="U514" s="36"/>
      <c r="V514" s="36"/>
      <c r="W514" s="36"/>
      <c r="X514" s="1"/>
      <c r="Y514" s="1"/>
      <c r="Z514" s="1"/>
    </row>
    <row r="515" spans="4:26" x14ac:dyDescent="0.2">
      <c r="F515" s="16" t="b">
        <f t="shared" si="7"/>
        <v>0</v>
      </c>
      <c r="N515" s="4"/>
      <c r="O515" s="4"/>
      <c r="P515" s="4"/>
      <c r="Q515" s="30"/>
      <c r="S515" s="4"/>
      <c r="T515" s="4"/>
      <c r="U515" s="4"/>
      <c r="V515" s="4"/>
      <c r="W515" s="4"/>
      <c r="X515" s="1"/>
      <c r="Y515" s="1"/>
      <c r="Z515" s="1"/>
    </row>
    <row r="516" spans="4:26" x14ac:dyDescent="0.2">
      <c r="D516" s="30"/>
      <c r="E516" s="30"/>
      <c r="F516" s="16" t="b">
        <f t="shared" si="7"/>
        <v>0</v>
      </c>
      <c r="G516" s="30"/>
      <c r="H516" s="30"/>
      <c r="I516" s="30"/>
      <c r="J516" s="30"/>
      <c r="K516" s="30"/>
      <c r="L516" s="30"/>
      <c r="M516" s="30"/>
      <c r="Q516" s="4"/>
      <c r="R516" s="30"/>
      <c r="S516" s="1"/>
      <c r="U516" s="1"/>
      <c r="V516" s="1"/>
      <c r="W516" s="1"/>
      <c r="X516" s="1"/>
      <c r="Y516" s="1"/>
      <c r="Z516" s="1"/>
    </row>
    <row r="517" spans="4:26" x14ac:dyDescent="0.2">
      <c r="D517" s="36"/>
      <c r="E517" s="36"/>
      <c r="F517" s="16" t="b">
        <f t="shared" si="7"/>
        <v>0</v>
      </c>
      <c r="G517" s="36"/>
      <c r="H517" s="36"/>
      <c r="I517" s="36"/>
      <c r="J517" s="36"/>
      <c r="K517" s="36"/>
      <c r="L517" s="36"/>
      <c r="M517" s="36"/>
      <c r="N517" s="30"/>
      <c r="O517" s="30"/>
      <c r="P517" s="30"/>
      <c r="Q517" s="1"/>
      <c r="R517" s="30"/>
      <c r="S517" s="30"/>
      <c r="T517" s="30"/>
      <c r="U517" s="30"/>
      <c r="V517" s="30"/>
      <c r="W517" s="30"/>
      <c r="X517" s="1"/>
      <c r="Y517" s="1"/>
      <c r="Z517" s="1"/>
    </row>
    <row r="518" spans="4:26" x14ac:dyDescent="0.2">
      <c r="D518" s="4"/>
      <c r="E518" s="4"/>
      <c r="F518" s="16" t="b">
        <f t="shared" si="7"/>
        <v>0</v>
      </c>
      <c r="G518" s="4"/>
      <c r="H518" s="4"/>
      <c r="I518" s="4"/>
      <c r="J518" s="4"/>
      <c r="K518" s="4"/>
      <c r="L518" s="4"/>
      <c r="M518" s="4"/>
      <c r="N518" s="30"/>
      <c r="O518" s="30"/>
      <c r="P518" s="30"/>
      <c r="Q518" s="30"/>
      <c r="R518" s="4"/>
      <c r="S518" s="30"/>
      <c r="T518" s="30"/>
      <c r="U518" s="30"/>
      <c r="V518" s="30"/>
      <c r="W518" s="30"/>
      <c r="X518" s="1"/>
      <c r="Y518" s="1"/>
      <c r="Z518" s="1"/>
    </row>
    <row r="519" spans="4:26" x14ac:dyDescent="0.2">
      <c r="F519" s="16" t="b">
        <f t="shared" si="7"/>
        <v>0</v>
      </c>
      <c r="N519" s="4"/>
      <c r="O519" s="4"/>
      <c r="P519" s="4"/>
      <c r="Q519" s="36"/>
      <c r="S519" s="4"/>
      <c r="T519" s="4"/>
      <c r="U519" s="4"/>
      <c r="V519" s="4"/>
      <c r="W519" s="4"/>
      <c r="X519" s="1"/>
      <c r="Y519" s="1"/>
      <c r="Z519" s="1"/>
    </row>
    <row r="520" spans="4:26" x14ac:dyDescent="0.2">
      <c r="D520" s="30"/>
      <c r="E520" s="30"/>
      <c r="F520" s="16" t="b">
        <f t="shared" si="7"/>
        <v>0</v>
      </c>
      <c r="G520" s="30"/>
      <c r="H520" s="30"/>
      <c r="I520" s="30"/>
      <c r="J520" s="30"/>
      <c r="K520" s="30"/>
      <c r="L520" s="30"/>
      <c r="M520" s="30"/>
      <c r="Q520" s="4"/>
      <c r="R520" s="30"/>
      <c r="S520" s="1"/>
      <c r="U520" s="1"/>
      <c r="V520" s="1"/>
      <c r="W520" s="1"/>
      <c r="X520" s="1"/>
      <c r="Y520" s="1"/>
      <c r="Z520" s="1"/>
    </row>
    <row r="521" spans="4:26" x14ac:dyDescent="0.2">
      <c r="D521" s="30"/>
      <c r="E521" s="30"/>
      <c r="F521" s="16" t="b">
        <f t="shared" si="7"/>
        <v>0</v>
      </c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1"/>
      <c r="R521" s="36"/>
      <c r="S521" s="30"/>
      <c r="T521" s="30"/>
      <c r="U521" s="30"/>
      <c r="V521" s="30"/>
      <c r="W521" s="30"/>
      <c r="X521" s="1"/>
      <c r="Y521" s="1"/>
      <c r="Z521" s="1"/>
    </row>
    <row r="522" spans="4:26" x14ac:dyDescent="0.2">
      <c r="D522" s="4"/>
      <c r="E522" s="4"/>
      <c r="F522" s="16" t="b">
        <f t="shared" si="7"/>
        <v>0</v>
      </c>
      <c r="G522" s="4"/>
      <c r="H522" s="4"/>
      <c r="I522" s="4"/>
      <c r="J522" s="4"/>
      <c r="K522" s="4"/>
      <c r="L522" s="4"/>
      <c r="M522" s="4"/>
      <c r="N522" s="36"/>
      <c r="O522" s="36"/>
      <c r="P522" s="36"/>
      <c r="Q522" s="30"/>
      <c r="R522" s="4"/>
      <c r="S522" s="36"/>
      <c r="T522" s="36"/>
      <c r="U522" s="36"/>
      <c r="V522" s="36"/>
      <c r="W522" s="36"/>
      <c r="X522" s="1"/>
      <c r="Y522" s="1"/>
      <c r="Z522" s="1"/>
    </row>
    <row r="523" spans="4:26" x14ac:dyDescent="0.2">
      <c r="F523" s="16" t="b">
        <f t="shared" si="7"/>
        <v>0</v>
      </c>
      <c r="N523" s="4"/>
      <c r="O523" s="4"/>
      <c r="P523" s="4"/>
      <c r="Q523" s="30"/>
      <c r="S523" s="4"/>
      <c r="T523" s="4"/>
      <c r="U523" s="4"/>
      <c r="V523" s="4"/>
      <c r="W523" s="4"/>
      <c r="X523" s="1"/>
      <c r="Y523" s="1"/>
      <c r="Z523" s="1"/>
    </row>
    <row r="524" spans="4:26" x14ac:dyDescent="0.2">
      <c r="D524" s="30"/>
      <c r="E524" s="30"/>
      <c r="F524" s="16" t="b">
        <f t="shared" si="7"/>
        <v>0</v>
      </c>
      <c r="G524" s="30"/>
      <c r="H524" s="30"/>
      <c r="I524" s="30"/>
      <c r="J524" s="30"/>
      <c r="K524" s="30"/>
      <c r="L524" s="30"/>
      <c r="M524" s="30"/>
      <c r="Q524" s="4"/>
      <c r="R524" s="30"/>
      <c r="S524" s="1"/>
      <c r="U524" s="1"/>
      <c r="V524" s="1"/>
      <c r="W524" s="1"/>
      <c r="X524" s="1"/>
      <c r="Y524" s="1"/>
      <c r="Z524" s="1"/>
    </row>
    <row r="525" spans="4:26" x14ac:dyDescent="0.2">
      <c r="D525" s="36"/>
      <c r="E525" s="36"/>
      <c r="F525" s="16" t="b">
        <f t="shared" si="7"/>
        <v>0</v>
      </c>
      <c r="G525" s="36"/>
      <c r="H525" s="36"/>
      <c r="I525" s="36"/>
      <c r="J525" s="36"/>
      <c r="K525" s="36"/>
      <c r="L525" s="36"/>
      <c r="M525" s="36"/>
      <c r="N525" s="30"/>
      <c r="O525" s="30"/>
      <c r="P525" s="30"/>
      <c r="Q525" s="1"/>
      <c r="R525" s="30"/>
      <c r="S525" s="30"/>
      <c r="T525" s="30"/>
      <c r="U525" s="30"/>
      <c r="V525" s="30"/>
      <c r="W525" s="30"/>
      <c r="X525" s="1"/>
      <c r="Y525" s="1"/>
      <c r="Z525" s="1"/>
    </row>
    <row r="526" spans="4:26" x14ac:dyDescent="0.2">
      <c r="D526" s="4"/>
      <c r="E526" s="4"/>
      <c r="F526" s="16" t="b">
        <f t="shared" si="7"/>
        <v>0</v>
      </c>
      <c r="G526" s="4"/>
      <c r="H526" s="4"/>
      <c r="I526" s="4"/>
      <c r="J526" s="4"/>
      <c r="K526" s="4"/>
      <c r="L526" s="4"/>
      <c r="M526" s="4"/>
      <c r="N526" s="30"/>
      <c r="O526" s="30"/>
      <c r="P526" s="30"/>
      <c r="Q526" s="30"/>
      <c r="R526" s="4"/>
      <c r="S526" s="30"/>
      <c r="T526" s="30"/>
      <c r="U526" s="30"/>
      <c r="V526" s="30"/>
      <c r="W526" s="30"/>
      <c r="X526" s="1"/>
      <c r="Y526" s="1"/>
      <c r="Z526" s="1"/>
    </row>
    <row r="527" spans="4:26" x14ac:dyDescent="0.2">
      <c r="F527" s="16" t="b">
        <f t="shared" si="7"/>
        <v>0</v>
      </c>
      <c r="N527" s="4"/>
      <c r="O527" s="4"/>
      <c r="P527" s="4"/>
      <c r="Q527" s="36"/>
      <c r="S527" s="4"/>
      <c r="T527" s="4"/>
      <c r="U527" s="4"/>
      <c r="V527" s="4"/>
      <c r="W527" s="4"/>
      <c r="X527" s="1"/>
      <c r="Y527" s="1"/>
      <c r="Z527" s="1"/>
    </row>
    <row r="528" spans="4:26" x14ac:dyDescent="0.2">
      <c r="D528" s="30"/>
      <c r="E528" s="30"/>
      <c r="F528" s="16" t="b">
        <f t="shared" si="7"/>
        <v>0</v>
      </c>
      <c r="G528" s="30"/>
      <c r="H528" s="30"/>
      <c r="I528" s="30"/>
      <c r="J528" s="30"/>
      <c r="K528" s="30"/>
      <c r="L528" s="30"/>
      <c r="M528" s="30"/>
      <c r="Q528" s="4"/>
      <c r="R528" s="30"/>
      <c r="S528" s="1"/>
      <c r="U528" s="1"/>
      <c r="V528" s="1"/>
      <c r="W528" s="1"/>
      <c r="X528" s="1"/>
      <c r="Y528" s="1"/>
      <c r="Z528" s="1"/>
    </row>
    <row r="529" spans="4:26" x14ac:dyDescent="0.2">
      <c r="D529" s="30"/>
      <c r="E529" s="30"/>
      <c r="F529" s="16" t="b">
        <f t="shared" si="7"/>
        <v>0</v>
      </c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1"/>
      <c r="R529" s="36"/>
      <c r="S529" s="30"/>
      <c r="T529" s="30"/>
      <c r="U529" s="30"/>
      <c r="V529" s="30"/>
      <c r="W529" s="30"/>
      <c r="X529" s="1"/>
      <c r="Y529" s="1"/>
      <c r="Z529" s="1"/>
    </row>
    <row r="530" spans="4:26" x14ac:dyDescent="0.2">
      <c r="D530" s="4"/>
      <c r="E530" s="4"/>
      <c r="F530" s="16" t="b">
        <f t="shared" si="7"/>
        <v>0</v>
      </c>
      <c r="G530" s="4"/>
      <c r="H530" s="4"/>
      <c r="I530" s="4"/>
      <c r="J530" s="4"/>
      <c r="K530" s="4"/>
      <c r="L530" s="4"/>
      <c r="M530" s="4"/>
      <c r="N530" s="36"/>
      <c r="O530" s="36"/>
      <c r="P530" s="36"/>
      <c r="Q530" s="30"/>
      <c r="R530" s="4"/>
      <c r="S530" s="36"/>
      <c r="T530" s="36"/>
      <c r="U530" s="36"/>
      <c r="V530" s="36"/>
      <c r="W530" s="36"/>
      <c r="X530" s="1"/>
      <c r="Y530" s="1"/>
      <c r="Z530" s="1"/>
    </row>
    <row r="531" spans="4:26" x14ac:dyDescent="0.2">
      <c r="F531" s="16" t="b">
        <f t="shared" si="7"/>
        <v>0</v>
      </c>
      <c r="N531" s="4"/>
      <c r="O531" s="4"/>
      <c r="P531" s="4"/>
      <c r="Q531" s="30"/>
      <c r="S531" s="4"/>
      <c r="T531" s="4"/>
      <c r="U531" s="4"/>
      <c r="V531" s="4"/>
      <c r="W531" s="4"/>
      <c r="X531" s="1"/>
      <c r="Y531" s="1"/>
      <c r="Z531" s="1"/>
    </row>
    <row r="532" spans="4:26" x14ac:dyDescent="0.2">
      <c r="D532" s="30"/>
      <c r="E532" s="30"/>
      <c r="F532" s="16" t="b">
        <f t="shared" si="7"/>
        <v>0</v>
      </c>
      <c r="G532" s="30"/>
      <c r="H532" s="30"/>
      <c r="I532" s="30"/>
      <c r="J532" s="30"/>
      <c r="K532" s="30"/>
      <c r="L532" s="30"/>
      <c r="M532" s="30"/>
      <c r="Q532" s="4"/>
      <c r="R532" s="30"/>
      <c r="S532" s="1"/>
      <c r="U532" s="1"/>
      <c r="V532" s="1"/>
      <c r="W532" s="1"/>
      <c r="X532" s="1"/>
      <c r="Y532" s="1"/>
      <c r="Z532" s="1"/>
    </row>
    <row r="533" spans="4:26" x14ac:dyDescent="0.2">
      <c r="D533" s="36"/>
      <c r="E533" s="36"/>
      <c r="F533" s="16" t="b">
        <f t="shared" si="7"/>
        <v>0</v>
      </c>
      <c r="G533" s="36"/>
      <c r="H533" s="36"/>
      <c r="I533" s="36"/>
      <c r="J533" s="36"/>
      <c r="K533" s="36"/>
      <c r="L533" s="36"/>
      <c r="M533" s="36"/>
      <c r="N533" s="30"/>
      <c r="O533" s="30"/>
      <c r="P533" s="30"/>
      <c r="Q533" s="1"/>
      <c r="R533" s="30"/>
      <c r="S533" s="30"/>
      <c r="T533" s="30"/>
      <c r="U533" s="30"/>
      <c r="V533" s="30"/>
      <c r="W533" s="30"/>
      <c r="X533" s="1"/>
      <c r="Y533" s="1"/>
      <c r="Z533" s="1"/>
    </row>
    <row r="534" spans="4:26" x14ac:dyDescent="0.2">
      <c r="D534" s="4"/>
      <c r="E534" s="4"/>
      <c r="F534" s="16" t="b">
        <f t="shared" si="7"/>
        <v>0</v>
      </c>
      <c r="G534" s="4"/>
      <c r="H534" s="4"/>
      <c r="I534" s="4"/>
      <c r="J534" s="4"/>
      <c r="K534" s="4"/>
      <c r="L534" s="4"/>
      <c r="M534" s="4"/>
      <c r="N534" s="30"/>
      <c r="O534" s="30"/>
      <c r="P534" s="30"/>
      <c r="Q534" s="30"/>
      <c r="R534" s="4"/>
      <c r="S534" s="30"/>
      <c r="T534" s="30"/>
      <c r="U534" s="30"/>
      <c r="V534" s="30"/>
      <c r="W534" s="30"/>
      <c r="X534" s="1"/>
      <c r="Y534" s="1"/>
      <c r="Z534" s="1"/>
    </row>
    <row r="535" spans="4:26" x14ac:dyDescent="0.2">
      <c r="F535" s="16" t="b">
        <f t="shared" si="7"/>
        <v>0</v>
      </c>
      <c r="N535" s="4"/>
      <c r="O535" s="4"/>
      <c r="P535" s="4"/>
      <c r="Q535" s="36"/>
      <c r="S535" s="4"/>
      <c r="T535" s="4"/>
      <c r="U535" s="4"/>
      <c r="V535" s="4"/>
      <c r="W535" s="4"/>
      <c r="X535" s="1"/>
      <c r="Y535" s="1"/>
      <c r="Z535" s="1"/>
    </row>
    <row r="536" spans="4:26" x14ac:dyDescent="0.2">
      <c r="D536" s="30"/>
      <c r="E536" s="30"/>
      <c r="F536" s="16" t="b">
        <f t="shared" si="7"/>
        <v>0</v>
      </c>
      <c r="G536" s="30"/>
      <c r="H536" s="30"/>
      <c r="I536" s="30"/>
      <c r="J536" s="30"/>
      <c r="K536" s="30"/>
      <c r="L536" s="30"/>
      <c r="M536" s="30"/>
      <c r="Q536" s="4"/>
      <c r="R536" s="30"/>
      <c r="S536" s="1"/>
      <c r="U536" s="1"/>
      <c r="V536" s="1"/>
      <c r="W536" s="1"/>
      <c r="X536" s="1"/>
      <c r="Y536" s="1"/>
      <c r="Z536" s="1"/>
    </row>
    <row r="537" spans="4:26" x14ac:dyDescent="0.2">
      <c r="D537" s="30"/>
      <c r="E537" s="30"/>
      <c r="F537" s="16" t="b">
        <f t="shared" si="7"/>
        <v>0</v>
      </c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1"/>
      <c r="R537" s="36"/>
      <c r="S537" s="30"/>
      <c r="T537" s="30"/>
      <c r="U537" s="30"/>
      <c r="V537" s="30"/>
      <c r="W537" s="30"/>
      <c r="X537" s="1"/>
      <c r="Y537" s="1"/>
      <c r="Z537" s="1"/>
    </row>
    <row r="538" spans="4:26" x14ac:dyDescent="0.2">
      <c r="D538" s="4"/>
      <c r="E538" s="4"/>
      <c r="F538" s="16" t="b">
        <f t="shared" si="7"/>
        <v>0</v>
      </c>
      <c r="G538" s="4"/>
      <c r="H538" s="4"/>
      <c r="I538" s="4"/>
      <c r="J538" s="4"/>
      <c r="K538" s="4"/>
      <c r="L538" s="4"/>
      <c r="M538" s="4"/>
      <c r="N538" s="36"/>
      <c r="O538" s="36"/>
      <c r="P538" s="36"/>
      <c r="Q538" s="30"/>
      <c r="R538" s="4"/>
      <c r="S538" s="36"/>
      <c r="T538" s="36"/>
      <c r="U538" s="36"/>
      <c r="V538" s="36"/>
      <c r="W538" s="36"/>
      <c r="X538" s="1"/>
      <c r="Y538" s="1"/>
      <c r="Z538" s="1"/>
    </row>
    <row r="539" spans="4:26" x14ac:dyDescent="0.2">
      <c r="F539" s="16" t="b">
        <f t="shared" si="7"/>
        <v>0</v>
      </c>
      <c r="N539" s="4"/>
      <c r="O539" s="4"/>
      <c r="P539" s="4"/>
      <c r="Q539" s="30"/>
      <c r="S539" s="4"/>
      <c r="T539" s="4"/>
      <c r="U539" s="4"/>
      <c r="V539" s="4"/>
      <c r="W539" s="4"/>
      <c r="X539" s="1"/>
      <c r="Y539" s="1"/>
      <c r="Z539" s="1"/>
    </row>
    <row r="540" spans="4:26" x14ac:dyDescent="0.2">
      <c r="F540" s="16" t="b">
        <f t="shared" si="7"/>
        <v>0</v>
      </c>
      <c r="Q540" s="4"/>
      <c r="R540" s="30"/>
      <c r="S540" s="1"/>
      <c r="U540" s="1"/>
      <c r="V540" s="1"/>
      <c r="W540" s="1"/>
      <c r="X540" s="1"/>
      <c r="Y540" s="1"/>
      <c r="Z540" s="1"/>
    </row>
    <row r="541" spans="4:26" x14ac:dyDescent="0.2">
      <c r="F541" s="16" t="b">
        <f t="shared" si="7"/>
        <v>0</v>
      </c>
      <c r="N541" s="30"/>
      <c r="O541" s="30"/>
      <c r="P541" s="30"/>
      <c r="Q541" s="1"/>
      <c r="R541" s="30"/>
      <c r="S541" s="30"/>
      <c r="T541" s="30"/>
      <c r="U541" s="30"/>
      <c r="V541" s="30"/>
      <c r="W541" s="30"/>
      <c r="X541" s="1"/>
      <c r="Y541" s="1"/>
      <c r="Z541" s="1"/>
    </row>
    <row r="542" spans="4:26" x14ac:dyDescent="0.2">
      <c r="F542" s="16" t="b">
        <f t="shared" si="7"/>
        <v>0</v>
      </c>
      <c r="N542" s="30"/>
      <c r="O542" s="30"/>
      <c r="P542" s="30"/>
      <c r="Q542" s="30"/>
      <c r="R542" s="4"/>
      <c r="S542" s="30"/>
      <c r="T542" s="30"/>
      <c r="U542" s="30"/>
      <c r="V542" s="30"/>
      <c r="W542" s="30"/>
      <c r="X542" s="1"/>
      <c r="Y542" s="1"/>
      <c r="Z542" s="1"/>
    </row>
    <row r="543" spans="4:26" x14ac:dyDescent="0.2">
      <c r="F543" s="16" t="b">
        <f t="shared" si="7"/>
        <v>0</v>
      </c>
      <c r="N543" s="4"/>
      <c r="O543" s="4"/>
      <c r="P543" s="4"/>
      <c r="Q543" s="36"/>
      <c r="S543" s="4"/>
      <c r="T543" s="4"/>
      <c r="U543" s="4"/>
      <c r="V543" s="4"/>
      <c r="W543" s="4"/>
      <c r="X543" s="1"/>
      <c r="Y543" s="1"/>
      <c r="Z543" s="1"/>
    </row>
    <row r="544" spans="4:26" x14ac:dyDescent="0.2">
      <c r="F544" s="16" t="b">
        <f t="shared" si="7"/>
        <v>0</v>
      </c>
      <c r="Q544" s="4"/>
      <c r="R544" s="30"/>
      <c r="S544" s="1"/>
      <c r="U544" s="1"/>
      <c r="V544" s="1"/>
      <c r="W544" s="1"/>
      <c r="X544" s="1"/>
      <c r="Y544" s="1"/>
      <c r="Z544" s="1"/>
    </row>
    <row r="545" spans="6:26" x14ac:dyDescent="0.2">
      <c r="F545" s="16" t="b">
        <f t="shared" si="7"/>
        <v>0</v>
      </c>
      <c r="Q545" s="1"/>
      <c r="R545" s="36"/>
      <c r="S545" s="30"/>
      <c r="T545" s="30"/>
      <c r="U545" s="30"/>
      <c r="V545" s="30"/>
      <c r="W545" s="30"/>
      <c r="X545" s="1"/>
      <c r="Y545" s="1"/>
      <c r="Z545" s="1"/>
    </row>
    <row r="546" spans="6:26" x14ac:dyDescent="0.2">
      <c r="F546" s="16" t="b">
        <f t="shared" si="7"/>
        <v>0</v>
      </c>
      <c r="Q546" s="30"/>
      <c r="R546" s="4"/>
      <c r="S546" s="36"/>
      <c r="T546" s="36"/>
      <c r="U546" s="36"/>
      <c r="V546" s="36"/>
      <c r="W546" s="36"/>
      <c r="X546" s="1"/>
      <c r="Y546" s="1"/>
      <c r="Z546" s="1"/>
    </row>
    <row r="547" spans="6:26" x14ac:dyDescent="0.2">
      <c r="F547" s="16" t="b">
        <f t="shared" si="7"/>
        <v>0</v>
      </c>
      <c r="Q547" s="30"/>
      <c r="S547" s="4"/>
      <c r="T547" s="4"/>
      <c r="U547" s="4"/>
      <c r="V547" s="4"/>
      <c r="W547" s="4"/>
      <c r="X547" s="1"/>
      <c r="Y547" s="1"/>
      <c r="Z547" s="1"/>
    </row>
    <row r="548" spans="6:26" x14ac:dyDescent="0.2">
      <c r="F548" s="16" t="b">
        <f t="shared" si="7"/>
        <v>0</v>
      </c>
      <c r="Q548" s="4"/>
      <c r="R548" s="30"/>
      <c r="S548" s="1"/>
      <c r="U548" s="1"/>
      <c r="V548" s="1"/>
      <c r="W548" s="1"/>
      <c r="X548" s="1"/>
      <c r="Y548" s="1"/>
      <c r="Z548" s="1"/>
    </row>
    <row r="549" spans="6:26" x14ac:dyDescent="0.2">
      <c r="F549" s="16" t="b">
        <f t="shared" si="7"/>
        <v>0</v>
      </c>
      <c r="Q549" s="1"/>
      <c r="R549" s="30"/>
      <c r="S549" s="30"/>
      <c r="T549" s="30"/>
      <c r="U549" s="30"/>
      <c r="V549" s="30"/>
      <c r="W549" s="30"/>
      <c r="X549" s="1"/>
      <c r="Y549" s="1"/>
      <c r="Z549" s="1"/>
    </row>
    <row r="550" spans="6:26" x14ac:dyDescent="0.2">
      <c r="F550" s="16" t="b">
        <f t="shared" si="7"/>
        <v>0</v>
      </c>
      <c r="Q550" s="1"/>
      <c r="R550" s="4"/>
      <c r="S550" s="30"/>
      <c r="T550" s="30"/>
      <c r="U550" s="30"/>
      <c r="V550" s="30"/>
      <c r="W550" s="30"/>
      <c r="X550" s="1"/>
      <c r="Y550" s="1"/>
      <c r="Z550" s="1"/>
    </row>
    <row r="551" spans="6:26" x14ac:dyDescent="0.2">
      <c r="F551" s="16" t="b">
        <f t="shared" si="7"/>
        <v>0</v>
      </c>
      <c r="Q551" s="1"/>
      <c r="S551" s="4"/>
      <c r="T551" s="4"/>
      <c r="U551" s="4"/>
      <c r="V551" s="4"/>
      <c r="W551" s="4"/>
      <c r="X551" s="1"/>
      <c r="Y551" s="1"/>
      <c r="Z551" s="1"/>
    </row>
    <row r="552" spans="6:26" x14ac:dyDescent="0.2">
      <c r="F552" s="16" t="b">
        <f t="shared" si="7"/>
        <v>0</v>
      </c>
      <c r="Q552" s="1"/>
      <c r="R552" s="30"/>
      <c r="S552" s="1"/>
      <c r="U552" s="1"/>
      <c r="V552" s="1"/>
      <c r="W552" s="1"/>
      <c r="X552" s="1"/>
      <c r="Y552" s="1"/>
      <c r="Z552" s="1"/>
    </row>
    <row r="553" spans="6:26" x14ac:dyDescent="0.2">
      <c r="F553" s="16" t="b">
        <f t="shared" ref="F553:F616" si="8">IF(C553&gt;=2,((F543-J479)*113)/J480)</f>
        <v>0</v>
      </c>
      <c r="Q553" s="1"/>
      <c r="R553" s="36"/>
      <c r="S553" s="30"/>
      <c r="T553" s="30"/>
      <c r="U553" s="30"/>
      <c r="V553" s="30"/>
      <c r="W553" s="30"/>
      <c r="X553" s="1"/>
      <c r="Y553" s="1"/>
      <c r="Z553" s="1"/>
    </row>
    <row r="554" spans="6:26" x14ac:dyDescent="0.2">
      <c r="F554" s="16" t="b">
        <f t="shared" si="8"/>
        <v>0</v>
      </c>
      <c r="Q554" s="1"/>
      <c r="R554" s="4"/>
      <c r="S554" s="30"/>
      <c r="T554" s="30"/>
      <c r="U554" s="30"/>
      <c r="V554" s="30"/>
      <c r="W554" s="30"/>
      <c r="X554" s="1"/>
      <c r="Y554" s="1"/>
      <c r="Z554" s="1"/>
    </row>
    <row r="555" spans="6:26" x14ac:dyDescent="0.2">
      <c r="F555" s="16" t="b">
        <f t="shared" si="8"/>
        <v>0</v>
      </c>
      <c r="Q555" s="1"/>
      <c r="S555" s="4"/>
      <c r="T555" s="4"/>
      <c r="U555" s="4"/>
      <c r="V555" s="4"/>
      <c r="W555" s="4"/>
      <c r="X555" s="1"/>
      <c r="Y555" s="1"/>
      <c r="Z555" s="1"/>
    </row>
    <row r="556" spans="6:26" x14ac:dyDescent="0.2">
      <c r="F556" s="16" t="b">
        <f t="shared" si="8"/>
        <v>0</v>
      </c>
      <c r="Q556" s="1"/>
      <c r="R556" s="30"/>
      <c r="S556" s="1"/>
      <c r="U556" s="1"/>
      <c r="V556" s="1"/>
      <c r="W556" s="1"/>
      <c r="X556" s="1"/>
      <c r="Y556" s="1"/>
      <c r="Z556" s="1"/>
    </row>
    <row r="557" spans="6:26" x14ac:dyDescent="0.2">
      <c r="F557" s="16" t="b">
        <f t="shared" si="8"/>
        <v>0</v>
      </c>
      <c r="Q557" s="1"/>
      <c r="R557" s="30"/>
      <c r="S557" s="30"/>
      <c r="T557" s="30"/>
      <c r="U557" s="30"/>
      <c r="V557" s="30"/>
      <c r="W557" s="30"/>
      <c r="X557" s="1"/>
      <c r="Y557" s="1"/>
      <c r="Z557" s="1"/>
    </row>
    <row r="558" spans="6:26" x14ac:dyDescent="0.2">
      <c r="F558" s="16" t="b">
        <f t="shared" si="8"/>
        <v>0</v>
      </c>
      <c r="Q558" s="1"/>
      <c r="R558" s="4"/>
      <c r="S558" s="30"/>
      <c r="T558" s="30"/>
      <c r="U558" s="30"/>
      <c r="V558" s="30"/>
      <c r="W558" s="30"/>
      <c r="X558" s="1"/>
      <c r="Y558" s="1"/>
      <c r="Z558" s="1"/>
    </row>
    <row r="559" spans="6:26" x14ac:dyDescent="0.2">
      <c r="F559" s="16" t="b">
        <f t="shared" si="8"/>
        <v>0</v>
      </c>
      <c r="Q559" s="1"/>
      <c r="S559" s="4"/>
      <c r="T559" s="4"/>
      <c r="U559" s="4"/>
      <c r="V559" s="4"/>
      <c r="W559" s="4"/>
      <c r="X559" s="1"/>
      <c r="Y559" s="1"/>
      <c r="Z559" s="1"/>
    </row>
    <row r="560" spans="6:26" x14ac:dyDescent="0.2">
      <c r="F560" s="16" t="b">
        <f t="shared" si="8"/>
        <v>0</v>
      </c>
      <c r="Q560" s="1"/>
      <c r="R560" s="30"/>
      <c r="S560" s="1"/>
      <c r="U560" s="1"/>
      <c r="V560" s="1"/>
      <c r="W560" s="1"/>
      <c r="X560" s="1"/>
      <c r="Y560" s="1"/>
      <c r="Z560" s="1"/>
    </row>
    <row r="561" spans="6:26" x14ac:dyDescent="0.2">
      <c r="F561" s="16" t="b">
        <f t="shared" si="8"/>
        <v>0</v>
      </c>
      <c r="Q561" s="1"/>
      <c r="R561" s="36"/>
      <c r="S561" s="30"/>
      <c r="T561" s="30"/>
      <c r="U561" s="30"/>
      <c r="V561" s="30"/>
      <c r="W561" s="30"/>
      <c r="X561" s="1"/>
      <c r="Y561" s="1"/>
      <c r="Z561" s="1"/>
    </row>
    <row r="562" spans="6:26" x14ac:dyDescent="0.2">
      <c r="F562" s="16" t="b">
        <f t="shared" si="8"/>
        <v>0</v>
      </c>
      <c r="Q562" s="1"/>
      <c r="R562" s="4"/>
      <c r="S562" s="36"/>
      <c r="T562" s="36"/>
      <c r="U562" s="36"/>
      <c r="V562" s="36"/>
      <c r="W562" s="36"/>
      <c r="X562" s="1"/>
      <c r="Y562" s="1"/>
      <c r="Z562" s="1"/>
    </row>
    <row r="563" spans="6:26" x14ac:dyDescent="0.2">
      <c r="F563" s="16" t="b">
        <f t="shared" si="8"/>
        <v>0</v>
      </c>
      <c r="Q563" s="1"/>
      <c r="S563" s="4"/>
      <c r="T563" s="4"/>
      <c r="U563" s="4"/>
      <c r="V563" s="4"/>
      <c r="W563" s="4"/>
      <c r="X563" s="1"/>
      <c r="Y563" s="1"/>
      <c r="Z563" s="1"/>
    </row>
    <row r="564" spans="6:26" x14ac:dyDescent="0.2">
      <c r="F564" s="16" t="b">
        <f t="shared" si="8"/>
        <v>0</v>
      </c>
      <c r="Q564" s="1"/>
      <c r="R564" s="30"/>
      <c r="S564" s="1"/>
      <c r="U564" s="1"/>
      <c r="V564" s="1"/>
      <c r="W564" s="1"/>
      <c r="X564" s="1"/>
      <c r="Y564" s="1"/>
      <c r="Z564" s="1"/>
    </row>
    <row r="565" spans="6:26" x14ac:dyDescent="0.2">
      <c r="F565" s="16" t="b">
        <f t="shared" si="8"/>
        <v>0</v>
      </c>
      <c r="Q565" s="1"/>
      <c r="R565" s="30"/>
      <c r="S565" s="30"/>
      <c r="T565" s="30"/>
      <c r="U565" s="30"/>
      <c r="V565" s="30"/>
      <c r="W565" s="30"/>
      <c r="X565" s="1"/>
      <c r="Y565" s="1"/>
      <c r="Z565" s="1"/>
    </row>
    <row r="566" spans="6:26" x14ac:dyDescent="0.2">
      <c r="F566" s="16" t="b">
        <f t="shared" si="8"/>
        <v>0</v>
      </c>
      <c r="Q566" s="1"/>
      <c r="R566" s="4"/>
      <c r="S566" s="30"/>
      <c r="T566" s="30"/>
      <c r="U566" s="30"/>
      <c r="V566" s="30"/>
      <c r="W566" s="30"/>
      <c r="X566" s="1"/>
      <c r="Y566" s="1"/>
      <c r="Z566" s="1"/>
    </row>
    <row r="567" spans="6:26" x14ac:dyDescent="0.2">
      <c r="F567" s="16" t="b">
        <f t="shared" si="8"/>
        <v>0</v>
      </c>
      <c r="Q567" s="1"/>
      <c r="S567" s="4"/>
      <c r="T567" s="4"/>
      <c r="U567" s="4"/>
      <c r="V567" s="4"/>
      <c r="W567" s="4"/>
      <c r="X567" s="1"/>
      <c r="Y567" s="1"/>
      <c r="Z567" s="1"/>
    </row>
    <row r="568" spans="6:26" x14ac:dyDescent="0.2">
      <c r="F568" s="16" t="b">
        <f t="shared" si="8"/>
        <v>0</v>
      </c>
      <c r="Q568" s="1"/>
      <c r="R568" s="30"/>
      <c r="S568" s="1"/>
      <c r="U568" s="1"/>
      <c r="V568" s="1"/>
      <c r="W568" s="1"/>
      <c r="X568" s="1"/>
      <c r="Y568" s="1"/>
      <c r="Z568" s="1"/>
    </row>
    <row r="569" spans="6:26" x14ac:dyDescent="0.2">
      <c r="F569" s="16" t="b">
        <f t="shared" si="8"/>
        <v>0</v>
      </c>
      <c r="Q569" s="1"/>
      <c r="R569" s="36"/>
      <c r="S569" s="30"/>
      <c r="T569" s="30"/>
      <c r="U569" s="30"/>
      <c r="V569" s="30"/>
      <c r="W569" s="30"/>
      <c r="X569" s="1"/>
      <c r="Y569" s="1"/>
      <c r="Z569" s="1"/>
    </row>
    <row r="570" spans="6:26" x14ac:dyDescent="0.2">
      <c r="F570" s="16" t="b">
        <f t="shared" si="8"/>
        <v>0</v>
      </c>
      <c r="Q570" s="1"/>
      <c r="R570" s="4"/>
      <c r="S570" s="36"/>
      <c r="T570" s="36"/>
      <c r="U570" s="36"/>
      <c r="V570" s="36"/>
      <c r="W570" s="36"/>
      <c r="X570" s="1"/>
      <c r="Y570" s="1"/>
      <c r="Z570" s="1"/>
    </row>
    <row r="571" spans="6:26" x14ac:dyDescent="0.2">
      <c r="F571" s="16" t="b">
        <f t="shared" si="8"/>
        <v>0</v>
      </c>
      <c r="Q571" s="1"/>
      <c r="S571" s="4"/>
      <c r="T571" s="4"/>
      <c r="U571" s="4"/>
      <c r="V571" s="4"/>
      <c r="W571" s="4"/>
      <c r="X571" s="1"/>
      <c r="Y571" s="1"/>
      <c r="Z571" s="1"/>
    </row>
    <row r="572" spans="6:26" x14ac:dyDescent="0.2">
      <c r="F572" s="16" t="b">
        <f t="shared" si="8"/>
        <v>0</v>
      </c>
      <c r="Q572" s="1"/>
      <c r="R572" s="30"/>
      <c r="S572" s="1"/>
      <c r="U572" s="1"/>
      <c r="V572" s="1"/>
      <c r="W572" s="1"/>
      <c r="X572" s="1"/>
      <c r="Y572" s="1"/>
      <c r="Z572" s="1"/>
    </row>
    <row r="573" spans="6:26" x14ac:dyDescent="0.2">
      <c r="F573" s="16" t="b">
        <f t="shared" si="8"/>
        <v>0</v>
      </c>
      <c r="Q573" s="1"/>
      <c r="R573" s="30"/>
      <c r="S573" s="30"/>
      <c r="T573" s="30"/>
      <c r="U573" s="30"/>
      <c r="V573" s="30"/>
      <c r="W573" s="30"/>
      <c r="X573" s="1"/>
      <c r="Y573" s="1"/>
      <c r="Z573" s="1"/>
    </row>
    <row r="574" spans="6:26" x14ac:dyDescent="0.2">
      <c r="F574" s="16" t="b">
        <f t="shared" si="8"/>
        <v>0</v>
      </c>
      <c r="Q574" s="1"/>
      <c r="R574" s="4"/>
      <c r="S574" s="30"/>
      <c r="T574" s="30"/>
      <c r="U574" s="30"/>
      <c r="V574" s="30"/>
      <c r="W574" s="30"/>
      <c r="X574" s="1"/>
      <c r="Y574" s="1"/>
      <c r="Z574" s="1"/>
    </row>
    <row r="575" spans="6:26" x14ac:dyDescent="0.2">
      <c r="F575" s="16" t="b">
        <f t="shared" si="8"/>
        <v>0</v>
      </c>
      <c r="Q575" s="1"/>
      <c r="S575" s="4"/>
      <c r="T575" s="4"/>
      <c r="U575" s="4"/>
      <c r="V575" s="4"/>
      <c r="W575" s="4"/>
      <c r="X575" s="1"/>
      <c r="Y575" s="1"/>
      <c r="Z575" s="1"/>
    </row>
    <row r="576" spans="6:26" x14ac:dyDescent="0.2">
      <c r="F576" s="16" t="b">
        <f t="shared" si="8"/>
        <v>0</v>
      </c>
      <c r="Q576" s="1"/>
      <c r="R576" s="30"/>
      <c r="S576" s="1"/>
      <c r="U576" s="1"/>
      <c r="V576" s="1"/>
      <c r="W576" s="1"/>
      <c r="X576" s="1"/>
      <c r="Y576" s="1"/>
      <c r="Z576" s="1"/>
    </row>
    <row r="577" spans="6:26" x14ac:dyDescent="0.2">
      <c r="F577" s="16" t="b">
        <f t="shared" si="8"/>
        <v>0</v>
      </c>
      <c r="Q577" s="1"/>
      <c r="R577" s="36"/>
      <c r="S577" s="30"/>
      <c r="T577" s="30"/>
      <c r="U577" s="30"/>
      <c r="V577" s="30"/>
      <c r="W577" s="30"/>
      <c r="X577" s="1"/>
      <c r="Y577" s="1"/>
      <c r="Z577" s="1"/>
    </row>
    <row r="578" spans="6:26" x14ac:dyDescent="0.2">
      <c r="F578" s="16" t="b">
        <f t="shared" si="8"/>
        <v>0</v>
      </c>
      <c r="Q578" s="1"/>
      <c r="R578" s="4"/>
      <c r="S578" s="36"/>
      <c r="T578" s="36"/>
      <c r="U578" s="36"/>
      <c r="V578" s="36"/>
      <c r="W578" s="36"/>
      <c r="X578" s="1"/>
      <c r="Y578" s="1"/>
      <c r="Z578" s="1"/>
    </row>
    <row r="579" spans="6:26" x14ac:dyDescent="0.2">
      <c r="F579" s="16" t="b">
        <f t="shared" si="8"/>
        <v>0</v>
      </c>
      <c r="Q579" s="1"/>
      <c r="S579" s="4"/>
      <c r="T579" s="4"/>
      <c r="U579" s="4"/>
      <c r="V579" s="4"/>
      <c r="W579" s="4"/>
      <c r="X579" s="1"/>
      <c r="Y579" s="1"/>
      <c r="Z579" s="1"/>
    </row>
    <row r="580" spans="6:26" x14ac:dyDescent="0.2">
      <c r="F580" s="16" t="b">
        <f t="shared" si="8"/>
        <v>0</v>
      </c>
      <c r="Q580" s="1"/>
      <c r="R580" s="30"/>
      <c r="S580" s="1"/>
      <c r="U580" s="1"/>
      <c r="V580" s="1"/>
      <c r="W580" s="1"/>
      <c r="X580" s="1"/>
      <c r="Y580" s="1"/>
      <c r="Z580" s="1"/>
    </row>
    <row r="581" spans="6:26" x14ac:dyDescent="0.2">
      <c r="F581" s="16" t="b">
        <f t="shared" si="8"/>
        <v>0</v>
      </c>
      <c r="Q581" s="1"/>
      <c r="R581" s="30"/>
      <c r="S581" s="30"/>
      <c r="T581" s="30"/>
      <c r="U581" s="30"/>
      <c r="V581" s="30"/>
      <c r="W581" s="30"/>
      <c r="X581" s="1"/>
      <c r="Y581" s="1"/>
      <c r="Z581" s="1"/>
    </row>
    <row r="582" spans="6:26" x14ac:dyDescent="0.2">
      <c r="F582" s="16" t="b">
        <f t="shared" si="8"/>
        <v>0</v>
      </c>
      <c r="Q582" s="1"/>
      <c r="R582" s="4"/>
      <c r="S582" s="30"/>
      <c r="T582" s="30"/>
      <c r="U582" s="30"/>
      <c r="V582" s="30"/>
      <c r="W582" s="30"/>
      <c r="X582" s="1"/>
      <c r="Y582" s="1"/>
      <c r="Z582" s="1"/>
    </row>
    <row r="583" spans="6:26" x14ac:dyDescent="0.2">
      <c r="F583" s="16" t="b">
        <f t="shared" si="8"/>
        <v>0</v>
      </c>
      <c r="Q583" s="1"/>
      <c r="S583" s="4"/>
      <c r="T583" s="4"/>
      <c r="U583" s="4"/>
      <c r="V583" s="4"/>
      <c r="W583" s="4"/>
      <c r="X583" s="1"/>
      <c r="Y583" s="1"/>
      <c r="Z583" s="1"/>
    </row>
    <row r="584" spans="6:26" x14ac:dyDescent="0.2">
      <c r="F584" s="16" t="b">
        <f t="shared" si="8"/>
        <v>0</v>
      </c>
      <c r="Q584" s="1"/>
      <c r="R584" s="30"/>
      <c r="S584" s="1"/>
      <c r="U584" s="1"/>
      <c r="V584" s="1"/>
      <c r="W584" s="1"/>
      <c r="X584" s="1"/>
      <c r="Y584" s="1"/>
      <c r="Z584" s="1"/>
    </row>
    <row r="585" spans="6:26" x14ac:dyDescent="0.2">
      <c r="F585" s="16" t="b">
        <f t="shared" si="8"/>
        <v>0</v>
      </c>
      <c r="Q585" s="1"/>
      <c r="R585" s="36"/>
      <c r="S585" s="30"/>
      <c r="T585" s="30"/>
      <c r="U585" s="30"/>
      <c r="V585" s="30"/>
      <c r="W585" s="30"/>
      <c r="X585" s="1"/>
      <c r="Y585" s="1"/>
      <c r="Z585" s="1"/>
    </row>
    <row r="586" spans="6:26" x14ac:dyDescent="0.2">
      <c r="F586" s="16" t="b">
        <f t="shared" si="8"/>
        <v>0</v>
      </c>
      <c r="Q586" s="1"/>
      <c r="R586" s="4"/>
      <c r="S586" s="36"/>
      <c r="T586" s="36"/>
      <c r="U586" s="36"/>
      <c r="V586" s="36"/>
      <c r="W586" s="36"/>
      <c r="X586" s="1"/>
      <c r="Y586" s="1"/>
      <c r="Z586" s="1"/>
    </row>
    <row r="587" spans="6:26" x14ac:dyDescent="0.2">
      <c r="F587" s="16" t="b">
        <f t="shared" si="8"/>
        <v>0</v>
      </c>
      <c r="Q587" s="1"/>
      <c r="S587" s="4"/>
      <c r="T587" s="4"/>
      <c r="U587" s="4"/>
      <c r="V587" s="4"/>
      <c r="W587" s="4"/>
      <c r="X587" s="1"/>
      <c r="Y587" s="1"/>
      <c r="Z587" s="1"/>
    </row>
    <row r="588" spans="6:26" x14ac:dyDescent="0.2">
      <c r="F588" s="16" t="b">
        <f t="shared" si="8"/>
        <v>0</v>
      </c>
      <c r="Q588" s="1"/>
      <c r="R588" s="30"/>
      <c r="S588" s="1"/>
      <c r="U588" s="1"/>
      <c r="V588" s="1"/>
      <c r="W588" s="1"/>
      <c r="X588" s="1"/>
      <c r="Y588" s="1"/>
      <c r="Z588" s="1"/>
    </row>
    <row r="589" spans="6:26" x14ac:dyDescent="0.2">
      <c r="F589" s="16" t="b">
        <f t="shared" si="8"/>
        <v>0</v>
      </c>
      <c r="Q589" s="1"/>
      <c r="R589" s="30"/>
      <c r="S589" s="30"/>
      <c r="T589" s="30"/>
      <c r="U589" s="30"/>
      <c r="V589" s="30"/>
      <c r="W589" s="30"/>
      <c r="X589" s="1"/>
      <c r="Y589" s="1"/>
      <c r="Z589" s="1"/>
    </row>
    <row r="590" spans="6:26" x14ac:dyDescent="0.2">
      <c r="F590" s="16" t="b">
        <f t="shared" si="8"/>
        <v>0</v>
      </c>
      <c r="Q590" s="1"/>
      <c r="R590" s="4"/>
      <c r="S590" s="30"/>
      <c r="T590" s="30"/>
      <c r="U590" s="30"/>
      <c r="V590" s="30"/>
      <c r="W590" s="30"/>
      <c r="X590" s="1"/>
      <c r="Y590" s="1"/>
      <c r="Z590" s="1"/>
    </row>
    <row r="591" spans="6:26" x14ac:dyDescent="0.2">
      <c r="F591" s="16" t="b">
        <f t="shared" si="8"/>
        <v>0</v>
      </c>
      <c r="Q591" s="1"/>
      <c r="S591" s="4"/>
      <c r="T591" s="4"/>
      <c r="U591" s="4"/>
      <c r="V591" s="4"/>
      <c r="W591" s="4"/>
      <c r="X591" s="1"/>
      <c r="Y591" s="1"/>
      <c r="Z591" s="1"/>
    </row>
    <row r="592" spans="6:26" x14ac:dyDescent="0.2">
      <c r="F592" s="16" t="b">
        <f t="shared" si="8"/>
        <v>0</v>
      </c>
      <c r="Q592" s="1"/>
      <c r="R592" s="30"/>
      <c r="S592" s="1"/>
      <c r="U592" s="1"/>
      <c r="V592" s="1"/>
      <c r="W592" s="1"/>
      <c r="X592" s="1"/>
      <c r="Y592" s="1"/>
      <c r="Z592" s="1"/>
    </row>
    <row r="593" spans="6:26" x14ac:dyDescent="0.2">
      <c r="F593" s="16" t="b">
        <f t="shared" si="8"/>
        <v>0</v>
      </c>
      <c r="Q593" s="1"/>
      <c r="R593" s="36"/>
      <c r="S593" s="30"/>
      <c r="T593" s="30"/>
      <c r="U593" s="30"/>
      <c r="V593" s="30"/>
      <c r="W593" s="30"/>
      <c r="X593" s="1"/>
      <c r="Y593" s="1"/>
      <c r="Z593" s="1"/>
    </row>
    <row r="594" spans="6:26" x14ac:dyDescent="0.2">
      <c r="F594" s="16" t="b">
        <f t="shared" si="8"/>
        <v>0</v>
      </c>
      <c r="Q594" s="1"/>
      <c r="R594" s="4"/>
      <c r="S594" s="36"/>
      <c r="T594" s="36"/>
      <c r="U594" s="36"/>
      <c r="V594" s="36"/>
      <c r="W594" s="36"/>
      <c r="X594" s="1"/>
      <c r="Y594" s="1"/>
      <c r="Z594" s="1"/>
    </row>
    <row r="595" spans="6:26" x14ac:dyDescent="0.2">
      <c r="F595" s="16" t="b">
        <f t="shared" si="8"/>
        <v>0</v>
      </c>
      <c r="Q595" s="1"/>
      <c r="S595" s="4"/>
      <c r="T595" s="4"/>
      <c r="U595" s="4"/>
      <c r="V595" s="4"/>
      <c r="W595" s="4"/>
      <c r="X595" s="1"/>
      <c r="Y595" s="1"/>
      <c r="Z595" s="1"/>
    </row>
    <row r="596" spans="6:26" x14ac:dyDescent="0.2">
      <c r="F596" s="16" t="b">
        <f t="shared" si="8"/>
        <v>0</v>
      </c>
      <c r="Q596" s="1"/>
      <c r="R596" s="30"/>
      <c r="S596" s="1"/>
      <c r="U596" s="1"/>
      <c r="V596" s="1"/>
      <c r="W596" s="1"/>
      <c r="X596" s="1"/>
      <c r="Y596" s="1"/>
      <c r="Z596" s="1"/>
    </row>
    <row r="597" spans="6:26" x14ac:dyDescent="0.2">
      <c r="F597" s="16" t="b">
        <f t="shared" si="8"/>
        <v>0</v>
      </c>
      <c r="Q597" s="1"/>
      <c r="R597" s="30"/>
      <c r="S597" s="30"/>
      <c r="T597" s="30"/>
      <c r="U597" s="30"/>
      <c r="V597" s="30"/>
      <c r="W597" s="30"/>
      <c r="X597" s="1"/>
      <c r="Y597" s="1"/>
      <c r="Z597" s="1"/>
    </row>
    <row r="598" spans="6:26" x14ac:dyDescent="0.2">
      <c r="F598" s="16" t="b">
        <f t="shared" si="8"/>
        <v>0</v>
      </c>
      <c r="Q598" s="1"/>
      <c r="R598" s="4"/>
      <c r="S598" s="30"/>
      <c r="T598" s="30"/>
      <c r="U598" s="30"/>
      <c r="V598" s="30"/>
      <c r="W598" s="30"/>
      <c r="X598" s="1"/>
      <c r="Y598" s="1"/>
      <c r="Z598" s="1"/>
    </row>
    <row r="599" spans="6:26" x14ac:dyDescent="0.2">
      <c r="F599" s="16" t="b">
        <f t="shared" si="8"/>
        <v>0</v>
      </c>
      <c r="Q599" s="1"/>
      <c r="S599" s="4"/>
      <c r="T599" s="4"/>
      <c r="U599" s="4"/>
      <c r="V599" s="4"/>
      <c r="W599" s="4"/>
      <c r="X599" s="1"/>
      <c r="Y599" s="1"/>
      <c r="Z599" s="1"/>
    </row>
    <row r="600" spans="6:26" x14ac:dyDescent="0.2">
      <c r="F600" s="16" t="b">
        <f t="shared" si="8"/>
        <v>0</v>
      </c>
      <c r="Q600" s="1"/>
      <c r="R600" s="30"/>
      <c r="S600" s="1"/>
      <c r="U600" s="1"/>
      <c r="V600" s="1"/>
      <c r="W600" s="1"/>
      <c r="X600" s="1"/>
      <c r="Y600" s="1"/>
      <c r="Z600" s="1"/>
    </row>
    <row r="601" spans="6:26" x14ac:dyDescent="0.2">
      <c r="F601" s="16" t="b">
        <f t="shared" si="8"/>
        <v>0</v>
      </c>
      <c r="Q601" s="1"/>
      <c r="R601" s="36"/>
      <c r="S601" s="30"/>
      <c r="T601" s="30"/>
      <c r="U601" s="30"/>
      <c r="V601" s="30"/>
      <c r="W601" s="30"/>
      <c r="X601" s="1"/>
      <c r="Y601" s="1"/>
      <c r="Z601" s="1"/>
    </row>
    <row r="602" spans="6:26" x14ac:dyDescent="0.2">
      <c r="F602" s="16" t="b">
        <f t="shared" si="8"/>
        <v>0</v>
      </c>
      <c r="Q602" s="1"/>
      <c r="R602" s="4"/>
      <c r="S602" s="36"/>
      <c r="T602" s="36"/>
      <c r="U602" s="36"/>
      <c r="V602" s="36"/>
      <c r="W602" s="36"/>
      <c r="X602" s="1"/>
      <c r="Y602" s="1"/>
      <c r="Z602" s="1"/>
    </row>
    <row r="603" spans="6:26" x14ac:dyDescent="0.2">
      <c r="F603" s="16" t="b">
        <f t="shared" si="8"/>
        <v>0</v>
      </c>
      <c r="Q603" s="1"/>
      <c r="S603" s="4"/>
      <c r="T603" s="4"/>
      <c r="U603" s="4"/>
      <c r="V603" s="4"/>
      <c r="W603" s="4"/>
      <c r="X603" s="1"/>
      <c r="Y603" s="1"/>
      <c r="Z603" s="1"/>
    </row>
    <row r="604" spans="6:26" x14ac:dyDescent="0.2">
      <c r="F604" s="16" t="b">
        <f t="shared" si="8"/>
        <v>0</v>
      </c>
      <c r="Q604" s="1"/>
      <c r="R604" s="30"/>
      <c r="S604" s="1"/>
      <c r="U604" s="1"/>
      <c r="V604" s="1"/>
      <c r="W604" s="1"/>
      <c r="X604" s="1"/>
      <c r="Y604" s="1"/>
      <c r="Z604" s="1"/>
    </row>
    <row r="605" spans="6:26" x14ac:dyDescent="0.2">
      <c r="F605" s="16" t="b">
        <f t="shared" si="8"/>
        <v>0</v>
      </c>
      <c r="Q605" s="1"/>
      <c r="R605" s="30"/>
      <c r="S605" s="30"/>
      <c r="T605" s="30"/>
      <c r="U605" s="30"/>
      <c r="V605" s="30"/>
      <c r="W605" s="30"/>
      <c r="X605" s="1"/>
      <c r="Y605" s="1"/>
      <c r="Z605" s="1"/>
    </row>
    <row r="606" spans="6:26" x14ac:dyDescent="0.2">
      <c r="F606" s="16" t="b">
        <f t="shared" si="8"/>
        <v>0</v>
      </c>
      <c r="Q606" s="1"/>
      <c r="R606" s="4"/>
      <c r="S606" s="30"/>
      <c r="T606" s="30"/>
      <c r="U606" s="30"/>
      <c r="V606" s="30"/>
      <c r="W606" s="30"/>
      <c r="X606" s="1"/>
      <c r="Y606" s="1"/>
      <c r="Z606" s="1"/>
    </row>
    <row r="607" spans="6:26" x14ac:dyDescent="0.2">
      <c r="F607" s="16" t="b">
        <f t="shared" si="8"/>
        <v>0</v>
      </c>
      <c r="Q607" s="1"/>
      <c r="S607" s="4"/>
      <c r="T607" s="4"/>
      <c r="U607" s="4"/>
      <c r="V607" s="4"/>
      <c r="W607" s="4"/>
      <c r="X607" s="1"/>
      <c r="Y607" s="1"/>
      <c r="Z607" s="1"/>
    </row>
    <row r="608" spans="6:26" x14ac:dyDescent="0.2">
      <c r="F608" s="16" t="b">
        <f t="shared" si="8"/>
        <v>0</v>
      </c>
      <c r="Q608" s="1"/>
      <c r="R608" s="30"/>
      <c r="S608" s="1"/>
      <c r="U608" s="1"/>
      <c r="V608" s="1"/>
      <c r="W608" s="1"/>
      <c r="X608" s="1"/>
      <c r="Y608" s="1"/>
      <c r="Z608" s="1"/>
    </row>
    <row r="609" spans="6:26" x14ac:dyDescent="0.2">
      <c r="F609" s="16" t="b">
        <f t="shared" si="8"/>
        <v>0</v>
      </c>
      <c r="Q609" s="1"/>
      <c r="R609" s="36"/>
      <c r="S609" s="30"/>
      <c r="T609" s="30"/>
      <c r="U609" s="30"/>
      <c r="V609" s="30"/>
      <c r="W609" s="30"/>
      <c r="X609" s="1"/>
      <c r="Y609" s="1"/>
      <c r="Z609" s="1"/>
    </row>
    <row r="610" spans="6:26" x14ac:dyDescent="0.2">
      <c r="F610" s="16" t="b">
        <f t="shared" si="8"/>
        <v>0</v>
      </c>
      <c r="Q610" s="1"/>
      <c r="R610" s="4"/>
      <c r="S610" s="36"/>
      <c r="T610" s="36"/>
      <c r="U610" s="36"/>
      <c r="V610" s="36"/>
      <c r="W610" s="36"/>
      <c r="X610" s="1"/>
      <c r="Y610" s="1"/>
      <c r="Z610" s="1"/>
    </row>
    <row r="611" spans="6:26" x14ac:dyDescent="0.2">
      <c r="F611" s="16" t="b">
        <f t="shared" si="8"/>
        <v>0</v>
      </c>
      <c r="Q611" s="1"/>
      <c r="S611" s="4"/>
      <c r="T611" s="4"/>
      <c r="U611" s="4"/>
      <c r="V611" s="4"/>
      <c r="W611" s="4"/>
      <c r="X611" s="1"/>
      <c r="Y611" s="1"/>
      <c r="Z611" s="1"/>
    </row>
    <row r="612" spans="6:26" x14ac:dyDescent="0.2">
      <c r="F612" s="16" t="b">
        <f t="shared" si="8"/>
        <v>0</v>
      </c>
      <c r="Q612" s="1"/>
      <c r="R612" s="30"/>
      <c r="S612" s="1"/>
      <c r="U612" s="1"/>
      <c r="V612" s="1"/>
      <c r="W612" s="1"/>
      <c r="X612" s="1"/>
      <c r="Y612" s="1"/>
      <c r="Z612" s="1"/>
    </row>
    <row r="613" spans="6:26" x14ac:dyDescent="0.2">
      <c r="F613" s="16" t="b">
        <f t="shared" si="8"/>
        <v>0</v>
      </c>
      <c r="Q613" s="1"/>
      <c r="R613" s="30"/>
      <c r="S613" s="30"/>
      <c r="T613" s="30"/>
      <c r="U613" s="30"/>
      <c r="V613" s="30"/>
      <c r="W613" s="30"/>
      <c r="X613" s="1"/>
      <c r="Y613" s="1"/>
      <c r="Z613" s="1"/>
    </row>
    <row r="614" spans="6:26" x14ac:dyDescent="0.2">
      <c r="F614" s="16" t="b">
        <f t="shared" si="8"/>
        <v>0</v>
      </c>
      <c r="Q614" s="1"/>
      <c r="R614" s="4"/>
      <c r="S614" s="30"/>
      <c r="T614" s="30"/>
      <c r="U614" s="30"/>
      <c r="V614" s="30"/>
      <c r="W614" s="30"/>
      <c r="X614" s="1"/>
      <c r="Y614" s="1"/>
      <c r="Z614" s="1"/>
    </row>
    <row r="615" spans="6:26" x14ac:dyDescent="0.2">
      <c r="F615" s="16" t="b">
        <f t="shared" si="8"/>
        <v>0</v>
      </c>
      <c r="Q615" s="1"/>
      <c r="S615" s="4"/>
      <c r="T615" s="4"/>
      <c r="U615" s="4"/>
      <c r="V615" s="4"/>
      <c r="W615" s="4"/>
      <c r="X615" s="1"/>
      <c r="Y615" s="1"/>
      <c r="Z615" s="1"/>
    </row>
    <row r="616" spans="6:26" x14ac:dyDescent="0.2">
      <c r="F616" s="16" t="b">
        <f t="shared" si="8"/>
        <v>0</v>
      </c>
      <c r="Q616" s="1"/>
      <c r="S616" s="1"/>
      <c r="U616" s="1"/>
      <c r="V616" s="1"/>
      <c r="W616" s="1"/>
      <c r="X616" s="1"/>
      <c r="Y616" s="1"/>
      <c r="Z616" s="1"/>
    </row>
    <row r="617" spans="6:26" x14ac:dyDescent="0.2">
      <c r="F617" s="16" t="b">
        <f t="shared" ref="F617:F680" si="9">IF(C617&gt;=2,((F607-J543)*113)/J544)</f>
        <v>0</v>
      </c>
      <c r="Q617" s="1"/>
      <c r="S617" s="30"/>
      <c r="T617" s="30"/>
      <c r="U617" s="30"/>
      <c r="V617" s="30"/>
      <c r="W617" s="30"/>
      <c r="X617" s="1"/>
      <c r="Y617" s="1"/>
      <c r="Z617" s="1"/>
    </row>
    <row r="618" spans="6:26" x14ac:dyDescent="0.2">
      <c r="F618" s="16" t="b">
        <f t="shared" si="9"/>
        <v>0</v>
      </c>
      <c r="Q618" s="1"/>
      <c r="S618" s="36"/>
      <c r="T618" s="36"/>
      <c r="U618" s="36"/>
      <c r="V618" s="36"/>
      <c r="W618" s="36"/>
      <c r="X618" s="1"/>
      <c r="Y618" s="1"/>
      <c r="Z618" s="1"/>
    </row>
    <row r="619" spans="6:26" x14ac:dyDescent="0.2">
      <c r="F619" s="16" t="b">
        <f t="shared" si="9"/>
        <v>0</v>
      </c>
      <c r="Q619" s="1"/>
      <c r="S619" s="4"/>
      <c r="T619" s="4"/>
      <c r="U619" s="4"/>
      <c r="V619" s="4"/>
      <c r="W619" s="4"/>
      <c r="X619" s="1"/>
      <c r="Y619" s="1"/>
      <c r="Z619" s="1"/>
    </row>
    <row r="620" spans="6:26" x14ac:dyDescent="0.2">
      <c r="F620" s="16" t="b">
        <f t="shared" si="9"/>
        <v>0</v>
      </c>
      <c r="Q620" s="1"/>
      <c r="S620" s="1"/>
      <c r="U620" s="1"/>
      <c r="V620" s="1"/>
      <c r="W620" s="1"/>
      <c r="X620" s="1"/>
      <c r="Y620" s="1"/>
      <c r="Z620" s="1"/>
    </row>
    <row r="621" spans="6:26" x14ac:dyDescent="0.2">
      <c r="F621" s="16" t="b">
        <f t="shared" si="9"/>
        <v>0</v>
      </c>
      <c r="Q621" s="1"/>
      <c r="S621" s="30"/>
      <c r="T621" s="30"/>
      <c r="U621" s="30"/>
      <c r="V621" s="30"/>
      <c r="W621" s="30"/>
      <c r="X621" s="1"/>
      <c r="Y621" s="1"/>
      <c r="Z621" s="1"/>
    </row>
    <row r="622" spans="6:26" x14ac:dyDescent="0.2">
      <c r="F622" s="16" t="b">
        <f t="shared" si="9"/>
        <v>0</v>
      </c>
      <c r="Q622" s="1"/>
      <c r="S622" s="30"/>
      <c r="T622" s="30"/>
      <c r="U622" s="30"/>
      <c r="V622" s="30"/>
      <c r="W622" s="30"/>
      <c r="X622" s="1"/>
      <c r="Y622" s="1"/>
      <c r="Z622" s="1"/>
    </row>
    <row r="623" spans="6:26" x14ac:dyDescent="0.2">
      <c r="F623" s="16" t="b">
        <f t="shared" si="9"/>
        <v>0</v>
      </c>
      <c r="Q623" s="1"/>
      <c r="S623" s="4"/>
      <c r="T623" s="4"/>
      <c r="U623" s="4"/>
      <c r="V623" s="4"/>
      <c r="W623" s="4"/>
      <c r="X623" s="1"/>
      <c r="Y623" s="1"/>
      <c r="Z623" s="1"/>
    </row>
    <row r="624" spans="6:26" x14ac:dyDescent="0.2">
      <c r="F624" s="16" t="b">
        <f t="shared" si="9"/>
        <v>0</v>
      </c>
      <c r="Q624" s="1"/>
      <c r="S624" s="1"/>
      <c r="U624" s="1"/>
      <c r="V624" s="1"/>
      <c r="W624" s="1"/>
      <c r="X624" s="1"/>
      <c r="Y624" s="1"/>
      <c r="Z624" s="1"/>
    </row>
    <row r="625" spans="6:26" x14ac:dyDescent="0.2">
      <c r="F625" s="16" t="b">
        <f t="shared" si="9"/>
        <v>0</v>
      </c>
      <c r="Q625" s="1"/>
      <c r="S625" s="30"/>
      <c r="T625" s="30"/>
      <c r="U625" s="30"/>
      <c r="V625" s="30"/>
      <c r="W625" s="30"/>
      <c r="X625" s="1"/>
      <c r="Y625" s="1"/>
      <c r="Z625" s="1"/>
    </row>
    <row r="626" spans="6:26" x14ac:dyDescent="0.2">
      <c r="F626" s="16" t="b">
        <f t="shared" si="9"/>
        <v>0</v>
      </c>
      <c r="Q626" s="1"/>
      <c r="S626" s="36"/>
      <c r="T626" s="36"/>
      <c r="U626" s="36"/>
      <c r="V626" s="36"/>
      <c r="W626" s="36"/>
      <c r="X626" s="1"/>
      <c r="Y626" s="1"/>
      <c r="Z626" s="1"/>
    </row>
    <row r="627" spans="6:26" x14ac:dyDescent="0.2">
      <c r="F627" s="16" t="b">
        <f t="shared" si="9"/>
        <v>0</v>
      </c>
      <c r="Q627" s="1"/>
      <c r="S627" s="4"/>
      <c r="T627" s="4"/>
      <c r="U627" s="4"/>
      <c r="V627" s="4"/>
      <c r="W627" s="4"/>
      <c r="X627" s="1"/>
      <c r="Y627" s="1"/>
      <c r="Z627" s="1"/>
    </row>
    <row r="628" spans="6:26" x14ac:dyDescent="0.2">
      <c r="F628" s="16" t="b">
        <f t="shared" si="9"/>
        <v>0</v>
      </c>
      <c r="Q628" s="1"/>
      <c r="S628" s="1"/>
      <c r="U628" s="1"/>
      <c r="V628" s="1"/>
      <c r="W628" s="1"/>
      <c r="X628" s="1"/>
      <c r="Y628" s="1"/>
      <c r="Z628" s="1"/>
    </row>
    <row r="629" spans="6:26" x14ac:dyDescent="0.2">
      <c r="F629" s="16" t="b">
        <f t="shared" si="9"/>
        <v>0</v>
      </c>
      <c r="Q629" s="1"/>
      <c r="S629" s="30"/>
      <c r="T629" s="30"/>
      <c r="U629" s="30"/>
      <c r="V629" s="30"/>
      <c r="W629" s="30"/>
      <c r="X629" s="1"/>
      <c r="Y629" s="1"/>
      <c r="Z629" s="1"/>
    </row>
    <row r="630" spans="6:26" x14ac:dyDescent="0.2">
      <c r="F630" s="16" t="b">
        <f t="shared" si="9"/>
        <v>0</v>
      </c>
      <c r="Q630" s="1"/>
      <c r="S630" s="30"/>
      <c r="T630" s="30"/>
      <c r="U630" s="30"/>
      <c r="V630" s="30"/>
      <c r="W630" s="30"/>
      <c r="X630" s="1"/>
      <c r="Y630" s="1"/>
      <c r="Z630" s="1"/>
    </row>
    <row r="631" spans="6:26" x14ac:dyDescent="0.2">
      <c r="F631" s="16" t="b">
        <f t="shared" si="9"/>
        <v>0</v>
      </c>
      <c r="Q631" s="1"/>
      <c r="S631" s="4"/>
      <c r="T631" s="4"/>
      <c r="U631" s="4"/>
      <c r="V631" s="4"/>
      <c r="W631" s="4"/>
      <c r="X631" s="1"/>
      <c r="Y631" s="1"/>
      <c r="Z631" s="1"/>
    </row>
    <row r="632" spans="6:26" x14ac:dyDescent="0.2">
      <c r="F632" s="16" t="b">
        <f t="shared" si="9"/>
        <v>0</v>
      </c>
      <c r="Q632" s="1"/>
      <c r="S632" s="1"/>
      <c r="U632" s="1"/>
      <c r="V632" s="1"/>
      <c r="W632" s="1"/>
      <c r="X632" s="1"/>
      <c r="Y632" s="1"/>
      <c r="Z632" s="1"/>
    </row>
    <row r="633" spans="6:26" x14ac:dyDescent="0.2">
      <c r="F633" s="16" t="b">
        <f t="shared" si="9"/>
        <v>0</v>
      </c>
      <c r="Q633" s="1"/>
      <c r="S633" s="30"/>
      <c r="T633" s="30"/>
      <c r="U633" s="30"/>
      <c r="V633" s="30"/>
      <c r="W633" s="30"/>
      <c r="X633" s="1"/>
      <c r="Y633" s="1"/>
      <c r="Z633" s="1"/>
    </row>
    <row r="634" spans="6:26" x14ac:dyDescent="0.2">
      <c r="F634" s="16" t="b">
        <f t="shared" si="9"/>
        <v>0</v>
      </c>
      <c r="Q634" s="1"/>
      <c r="S634" s="36"/>
      <c r="T634" s="36"/>
      <c r="U634" s="36"/>
      <c r="V634" s="36"/>
      <c r="W634" s="36"/>
      <c r="X634" s="1"/>
      <c r="Y634" s="1"/>
      <c r="Z634" s="1"/>
    </row>
    <row r="635" spans="6:26" x14ac:dyDescent="0.2">
      <c r="F635" s="16" t="b">
        <f t="shared" si="9"/>
        <v>0</v>
      </c>
      <c r="Q635" s="1"/>
      <c r="S635" s="4"/>
      <c r="T635" s="4"/>
      <c r="U635" s="4"/>
      <c r="V635" s="4"/>
      <c r="W635" s="4"/>
      <c r="X635" s="1"/>
      <c r="Y635" s="1"/>
      <c r="Z635" s="1"/>
    </row>
    <row r="636" spans="6:26" x14ac:dyDescent="0.2">
      <c r="F636" s="16" t="b">
        <f t="shared" si="9"/>
        <v>0</v>
      </c>
      <c r="Q636" s="1"/>
      <c r="S636" s="1"/>
      <c r="U636" s="1"/>
      <c r="V636" s="1"/>
      <c r="W636" s="1"/>
      <c r="X636" s="1"/>
      <c r="Y636" s="1"/>
      <c r="Z636" s="1"/>
    </row>
    <row r="637" spans="6:26" x14ac:dyDescent="0.2">
      <c r="F637" s="16" t="b">
        <f t="shared" si="9"/>
        <v>0</v>
      </c>
      <c r="Q637" s="1"/>
      <c r="S637" s="30"/>
      <c r="T637" s="30"/>
      <c r="U637" s="30"/>
      <c r="V637" s="30"/>
      <c r="W637" s="30"/>
      <c r="X637" s="1"/>
      <c r="Y637" s="1"/>
      <c r="Z637" s="1"/>
    </row>
    <row r="638" spans="6:26" x14ac:dyDescent="0.2">
      <c r="F638" s="16" t="b">
        <f t="shared" si="9"/>
        <v>0</v>
      </c>
      <c r="Q638" s="1"/>
      <c r="S638" s="30"/>
      <c r="T638" s="30"/>
      <c r="U638" s="30"/>
      <c r="V638" s="30"/>
      <c r="W638" s="30"/>
      <c r="X638" s="1"/>
      <c r="Y638" s="1"/>
      <c r="Z638" s="1"/>
    </row>
    <row r="639" spans="6:26" x14ac:dyDescent="0.2">
      <c r="F639" s="16" t="b">
        <f t="shared" si="9"/>
        <v>0</v>
      </c>
      <c r="Q639" s="1"/>
      <c r="S639" s="4"/>
      <c r="T639" s="4"/>
      <c r="U639" s="4"/>
      <c r="V639" s="4"/>
      <c r="W639" s="4"/>
      <c r="X639" s="1"/>
      <c r="Y639" s="1"/>
      <c r="Z639" s="1"/>
    </row>
    <row r="640" spans="6:26" x14ac:dyDescent="0.2">
      <c r="F640" s="16" t="b">
        <f t="shared" si="9"/>
        <v>0</v>
      </c>
      <c r="Q640" s="1"/>
      <c r="S640" s="1"/>
      <c r="U640" s="1"/>
      <c r="V640" s="1"/>
      <c r="W640" s="1"/>
      <c r="X640" s="1"/>
      <c r="Y640" s="1"/>
      <c r="Z640" s="1"/>
    </row>
    <row r="641" spans="6:26" x14ac:dyDescent="0.2">
      <c r="F641" s="16" t="b">
        <f t="shared" si="9"/>
        <v>0</v>
      </c>
      <c r="Q641" s="1"/>
      <c r="S641" s="30"/>
      <c r="T641" s="30"/>
      <c r="U641" s="30"/>
      <c r="V641" s="30"/>
      <c r="W641" s="30"/>
      <c r="X641" s="1"/>
      <c r="Y641" s="1"/>
      <c r="Z641" s="1"/>
    </row>
    <row r="642" spans="6:26" x14ac:dyDescent="0.2">
      <c r="F642" s="16" t="b">
        <f t="shared" si="9"/>
        <v>0</v>
      </c>
      <c r="Q642" s="1"/>
      <c r="S642" s="36"/>
      <c r="T642" s="36"/>
      <c r="U642" s="36"/>
      <c r="V642" s="36"/>
      <c r="W642" s="36"/>
      <c r="X642" s="1"/>
      <c r="Y642" s="1"/>
      <c r="Z642" s="1"/>
    </row>
    <row r="643" spans="6:26" x14ac:dyDescent="0.2">
      <c r="F643" s="16" t="b">
        <f t="shared" si="9"/>
        <v>0</v>
      </c>
      <c r="Q643" s="1"/>
      <c r="S643" s="4"/>
      <c r="T643" s="4"/>
      <c r="U643" s="4"/>
      <c r="V643" s="4"/>
      <c r="W643" s="4"/>
      <c r="X643" s="1"/>
      <c r="Y643" s="1"/>
      <c r="Z643" s="1"/>
    </row>
    <row r="644" spans="6:26" x14ac:dyDescent="0.2">
      <c r="F644" s="16" t="b">
        <f t="shared" si="9"/>
        <v>0</v>
      </c>
      <c r="Q644" s="1"/>
      <c r="S644" s="1"/>
      <c r="U644" s="1"/>
      <c r="V644" s="1"/>
      <c r="W644" s="1"/>
      <c r="X644" s="1"/>
      <c r="Y644" s="1"/>
      <c r="Z644" s="1"/>
    </row>
    <row r="645" spans="6:26" x14ac:dyDescent="0.2">
      <c r="F645" s="16" t="b">
        <f t="shared" si="9"/>
        <v>0</v>
      </c>
      <c r="Q645" s="1"/>
      <c r="S645" s="30"/>
      <c r="T645" s="30"/>
      <c r="U645" s="30"/>
      <c r="V645" s="30"/>
      <c r="W645" s="30"/>
      <c r="X645" s="1"/>
      <c r="Y645" s="1"/>
      <c r="Z645" s="1"/>
    </row>
    <row r="646" spans="6:26" x14ac:dyDescent="0.2">
      <c r="F646" s="16" t="b">
        <f t="shared" si="9"/>
        <v>0</v>
      </c>
      <c r="Q646" s="1"/>
      <c r="S646" s="30"/>
      <c r="T646" s="30"/>
      <c r="U646" s="30"/>
      <c r="V646" s="30"/>
      <c r="W646" s="30"/>
      <c r="X646" s="1"/>
      <c r="Y646" s="1"/>
      <c r="Z646" s="1"/>
    </row>
    <row r="647" spans="6:26" x14ac:dyDescent="0.2">
      <c r="F647" s="16" t="b">
        <f t="shared" si="9"/>
        <v>0</v>
      </c>
      <c r="Q647" s="1"/>
      <c r="S647" s="4"/>
      <c r="T647" s="4"/>
      <c r="U647" s="4"/>
      <c r="V647" s="4"/>
      <c r="W647" s="4"/>
      <c r="X647" s="1"/>
      <c r="Y647" s="1"/>
      <c r="Z647" s="1"/>
    </row>
    <row r="648" spans="6:26" x14ac:dyDescent="0.2">
      <c r="F648" s="16" t="b">
        <f t="shared" si="9"/>
        <v>0</v>
      </c>
      <c r="Q648" s="1"/>
      <c r="S648" s="1"/>
      <c r="U648" s="1"/>
      <c r="V648" s="1"/>
      <c r="W648" s="1"/>
      <c r="X648" s="1"/>
      <c r="Y648" s="1"/>
      <c r="Z648" s="1"/>
    </row>
    <row r="649" spans="6:26" x14ac:dyDescent="0.2">
      <c r="F649" s="16" t="b">
        <f t="shared" si="9"/>
        <v>0</v>
      </c>
      <c r="Q649" s="1"/>
      <c r="S649" s="30"/>
      <c r="T649" s="30"/>
      <c r="U649" s="30"/>
      <c r="V649" s="30"/>
      <c r="W649" s="30"/>
      <c r="X649" s="1"/>
      <c r="Y649" s="1"/>
      <c r="Z649" s="1"/>
    </row>
    <row r="650" spans="6:26" x14ac:dyDescent="0.2">
      <c r="F650" s="16" t="b">
        <f t="shared" si="9"/>
        <v>0</v>
      </c>
      <c r="Q650" s="1"/>
      <c r="S650" s="36"/>
      <c r="T650" s="36"/>
      <c r="U650" s="36"/>
      <c r="V650" s="36"/>
      <c r="W650" s="36"/>
      <c r="X650" s="1"/>
      <c r="Y650" s="1"/>
      <c r="Z650" s="1"/>
    </row>
    <row r="651" spans="6:26" x14ac:dyDescent="0.2">
      <c r="F651" s="16" t="b">
        <f t="shared" si="9"/>
        <v>0</v>
      </c>
      <c r="Q651" s="1"/>
      <c r="S651" s="4"/>
      <c r="T651" s="4"/>
      <c r="U651" s="4"/>
      <c r="V651" s="4"/>
      <c r="W651" s="4"/>
      <c r="X651" s="1"/>
      <c r="Y651" s="1"/>
      <c r="Z651" s="1"/>
    </row>
    <row r="652" spans="6:26" x14ac:dyDescent="0.2">
      <c r="F652" s="16" t="b">
        <f t="shared" si="9"/>
        <v>0</v>
      </c>
      <c r="Q652" s="1"/>
      <c r="S652" s="1"/>
      <c r="U652" s="1"/>
      <c r="V652" s="1"/>
      <c r="W652" s="1"/>
      <c r="X652" s="1"/>
      <c r="Y652" s="1"/>
      <c r="Z652" s="1"/>
    </row>
    <row r="653" spans="6:26" x14ac:dyDescent="0.2">
      <c r="F653" s="16" t="b">
        <f t="shared" si="9"/>
        <v>0</v>
      </c>
      <c r="Q653" s="1"/>
      <c r="S653" s="30"/>
      <c r="T653" s="30"/>
      <c r="U653" s="30"/>
      <c r="V653" s="30"/>
      <c r="W653" s="30"/>
      <c r="X653" s="1"/>
      <c r="Y653" s="1"/>
      <c r="Z653" s="1"/>
    </row>
    <row r="654" spans="6:26" x14ac:dyDescent="0.2">
      <c r="F654" s="16" t="b">
        <f t="shared" si="9"/>
        <v>0</v>
      </c>
      <c r="Q654" s="1"/>
      <c r="S654" s="30"/>
      <c r="T654" s="30"/>
      <c r="U654" s="30"/>
      <c r="V654" s="30"/>
      <c r="W654" s="30"/>
      <c r="X654" s="1"/>
      <c r="Y654" s="1"/>
      <c r="Z654" s="1"/>
    </row>
    <row r="655" spans="6:26" x14ac:dyDescent="0.2">
      <c r="F655" s="16" t="b">
        <f t="shared" si="9"/>
        <v>0</v>
      </c>
      <c r="Q655" s="1"/>
      <c r="S655" s="4"/>
      <c r="T655" s="4"/>
      <c r="U655" s="4"/>
      <c r="V655" s="4"/>
      <c r="W655" s="4"/>
      <c r="X655" s="1"/>
      <c r="Y655" s="1"/>
      <c r="Z655" s="1"/>
    </row>
    <row r="656" spans="6:26" x14ac:dyDescent="0.2">
      <c r="F656" s="16" t="b">
        <f t="shared" si="9"/>
        <v>0</v>
      </c>
      <c r="Q656" s="1"/>
      <c r="S656" s="1"/>
      <c r="U656" s="1"/>
      <c r="V656" s="1"/>
      <c r="W656" s="1"/>
      <c r="X656" s="1"/>
      <c r="Y656" s="1"/>
      <c r="Z656" s="1"/>
    </row>
    <row r="657" spans="6:26" x14ac:dyDescent="0.2">
      <c r="F657" s="16" t="b">
        <f t="shared" si="9"/>
        <v>0</v>
      </c>
      <c r="Q657" s="1"/>
      <c r="S657" s="30"/>
      <c r="T657" s="30"/>
      <c r="U657" s="30"/>
      <c r="V657" s="30"/>
      <c r="W657" s="30"/>
      <c r="X657" s="1"/>
      <c r="Y657" s="1"/>
      <c r="Z657" s="1"/>
    </row>
    <row r="658" spans="6:26" x14ac:dyDescent="0.2">
      <c r="F658" s="16" t="b">
        <f t="shared" si="9"/>
        <v>0</v>
      </c>
      <c r="Q658" s="1"/>
      <c r="S658" s="36"/>
      <c r="T658" s="36"/>
      <c r="U658" s="36"/>
      <c r="V658" s="36"/>
      <c r="W658" s="36"/>
      <c r="X658" s="1"/>
      <c r="Y658" s="1"/>
      <c r="Z658" s="1"/>
    </row>
    <row r="659" spans="6:26" x14ac:dyDescent="0.2">
      <c r="F659" s="16" t="b">
        <f t="shared" si="9"/>
        <v>0</v>
      </c>
      <c r="Q659" s="1"/>
      <c r="S659" s="4"/>
      <c r="T659" s="4"/>
      <c r="U659" s="4"/>
      <c r="V659" s="4"/>
      <c r="W659" s="4"/>
      <c r="X659" s="1"/>
      <c r="Y659" s="1"/>
      <c r="Z659" s="1"/>
    </row>
    <row r="660" spans="6:26" x14ac:dyDescent="0.2">
      <c r="F660" s="16" t="b">
        <f t="shared" si="9"/>
        <v>0</v>
      </c>
      <c r="Q660" s="1"/>
      <c r="S660" s="1"/>
      <c r="U660" s="1"/>
      <c r="V660" s="1"/>
      <c r="W660" s="1"/>
      <c r="X660" s="1"/>
      <c r="Y660" s="1"/>
      <c r="Z660" s="1"/>
    </row>
    <row r="661" spans="6:26" x14ac:dyDescent="0.2">
      <c r="F661" s="16" t="b">
        <f t="shared" si="9"/>
        <v>0</v>
      </c>
      <c r="Q661" s="1"/>
      <c r="S661" s="30"/>
      <c r="T661" s="30"/>
      <c r="U661" s="30"/>
      <c r="V661" s="30"/>
      <c r="W661" s="30"/>
      <c r="X661" s="1"/>
      <c r="Y661" s="1"/>
      <c r="Z661" s="1"/>
    </row>
    <row r="662" spans="6:26" x14ac:dyDescent="0.2">
      <c r="F662" s="16" t="b">
        <f t="shared" si="9"/>
        <v>0</v>
      </c>
      <c r="Q662" s="1"/>
      <c r="S662" s="30"/>
      <c r="T662" s="30"/>
      <c r="U662" s="30"/>
      <c r="V662" s="30"/>
      <c r="W662" s="30"/>
      <c r="X662" s="1"/>
      <c r="Y662" s="1"/>
      <c r="Z662" s="1"/>
    </row>
    <row r="663" spans="6:26" x14ac:dyDescent="0.2">
      <c r="F663" s="16" t="b">
        <f t="shared" si="9"/>
        <v>0</v>
      </c>
      <c r="Q663" s="1"/>
      <c r="S663" s="4"/>
      <c r="T663" s="4"/>
      <c r="U663" s="4"/>
      <c r="V663" s="4"/>
      <c r="W663" s="4"/>
      <c r="X663" s="1"/>
      <c r="Y663" s="1"/>
      <c r="Z663" s="1"/>
    </row>
    <row r="664" spans="6:26" x14ac:dyDescent="0.2">
      <c r="F664" s="16" t="b">
        <f t="shared" si="9"/>
        <v>0</v>
      </c>
      <c r="Q664" s="1"/>
      <c r="S664" s="1"/>
      <c r="U664" s="1"/>
      <c r="V664" s="1"/>
      <c r="W664" s="1"/>
      <c r="X664" s="1"/>
      <c r="Y664" s="1"/>
      <c r="Z664" s="1"/>
    </row>
    <row r="665" spans="6:26" x14ac:dyDescent="0.2">
      <c r="F665" s="16" t="b">
        <f t="shared" si="9"/>
        <v>0</v>
      </c>
      <c r="Q665" s="1"/>
      <c r="S665" s="30"/>
      <c r="T665" s="30"/>
      <c r="U665" s="30"/>
      <c r="V665" s="30"/>
      <c r="W665" s="30"/>
      <c r="X665" s="1"/>
      <c r="Y665" s="1"/>
      <c r="Z665" s="1"/>
    </row>
    <row r="666" spans="6:26" x14ac:dyDescent="0.2">
      <c r="F666" s="16" t="b">
        <f t="shared" si="9"/>
        <v>0</v>
      </c>
      <c r="Q666" s="1"/>
      <c r="S666" s="36"/>
      <c r="T666" s="36"/>
      <c r="U666" s="36"/>
      <c r="V666" s="36"/>
      <c r="W666" s="36"/>
      <c r="X666" s="1"/>
      <c r="Y666" s="1"/>
      <c r="Z666" s="1"/>
    </row>
    <row r="667" spans="6:26" x14ac:dyDescent="0.2">
      <c r="F667" s="16" t="b">
        <f t="shared" si="9"/>
        <v>0</v>
      </c>
      <c r="Q667" s="1"/>
      <c r="S667" s="4"/>
      <c r="T667" s="4"/>
      <c r="U667" s="4"/>
      <c r="V667" s="4"/>
      <c r="W667" s="4"/>
      <c r="X667" s="1"/>
      <c r="Y667" s="1"/>
      <c r="Z667" s="1"/>
    </row>
    <row r="668" spans="6:26" x14ac:dyDescent="0.2">
      <c r="F668" s="16" t="b">
        <f t="shared" si="9"/>
        <v>0</v>
      </c>
      <c r="Q668" s="1"/>
      <c r="S668" s="1"/>
      <c r="U668" s="1"/>
      <c r="V668" s="1"/>
      <c r="W668" s="1"/>
      <c r="X668" s="1"/>
      <c r="Y668" s="1"/>
      <c r="Z668" s="1"/>
    </row>
    <row r="669" spans="6:26" x14ac:dyDescent="0.2">
      <c r="F669" s="16" t="b">
        <f t="shared" si="9"/>
        <v>0</v>
      </c>
      <c r="Q669" s="1"/>
      <c r="S669" s="30"/>
      <c r="T669" s="30"/>
      <c r="U669" s="30"/>
      <c r="V669" s="30"/>
      <c r="W669" s="30"/>
      <c r="X669" s="1"/>
      <c r="Y669" s="1"/>
      <c r="Z669" s="1"/>
    </row>
    <row r="670" spans="6:26" x14ac:dyDescent="0.2">
      <c r="F670" s="16" t="b">
        <f t="shared" si="9"/>
        <v>0</v>
      </c>
      <c r="Q670" s="1"/>
      <c r="S670" s="30"/>
      <c r="T670" s="30"/>
      <c r="U670" s="30"/>
      <c r="V670" s="30"/>
      <c r="W670" s="30"/>
      <c r="X670" s="1"/>
      <c r="Y670" s="1"/>
      <c r="Z670" s="1"/>
    </row>
    <row r="671" spans="6:26" x14ac:dyDescent="0.2">
      <c r="F671" s="16" t="b">
        <f t="shared" si="9"/>
        <v>0</v>
      </c>
      <c r="Q671" s="1"/>
      <c r="S671" s="4"/>
      <c r="T671" s="4"/>
      <c r="U671" s="4"/>
      <c r="V671" s="4"/>
      <c r="W671" s="4"/>
      <c r="X671" s="1"/>
      <c r="Y671" s="1"/>
      <c r="Z671" s="1"/>
    </row>
    <row r="672" spans="6:26" x14ac:dyDescent="0.2">
      <c r="F672" s="16" t="b">
        <f t="shared" si="9"/>
        <v>0</v>
      </c>
      <c r="Q672" s="1"/>
      <c r="S672" s="1"/>
      <c r="U672" s="1"/>
      <c r="V672" s="1"/>
      <c r="W672" s="1"/>
      <c r="X672" s="1"/>
      <c r="Y672" s="1"/>
      <c r="Z672" s="1"/>
    </row>
    <row r="673" spans="6:26" x14ac:dyDescent="0.2">
      <c r="F673" s="16" t="b">
        <f t="shared" si="9"/>
        <v>0</v>
      </c>
      <c r="Q673" s="1"/>
      <c r="S673" s="30"/>
      <c r="T673" s="30"/>
      <c r="U673" s="30"/>
      <c r="V673" s="30"/>
      <c r="W673" s="30"/>
      <c r="X673" s="1"/>
      <c r="Y673" s="1"/>
      <c r="Z673" s="1"/>
    </row>
    <row r="674" spans="6:26" x14ac:dyDescent="0.2">
      <c r="F674" s="16" t="b">
        <f t="shared" si="9"/>
        <v>0</v>
      </c>
      <c r="Q674" s="1"/>
      <c r="S674" s="36"/>
      <c r="T674" s="36"/>
      <c r="U674" s="36"/>
      <c r="V674" s="36"/>
      <c r="W674" s="36"/>
      <c r="X674" s="1"/>
      <c r="Y674" s="1"/>
      <c r="Z674" s="1"/>
    </row>
    <row r="675" spans="6:26" x14ac:dyDescent="0.2">
      <c r="F675" s="16" t="b">
        <f t="shared" si="9"/>
        <v>0</v>
      </c>
      <c r="Q675" s="1"/>
      <c r="S675" s="4"/>
      <c r="T675" s="4"/>
      <c r="U675" s="4"/>
      <c r="V675" s="4"/>
      <c r="W675" s="4"/>
      <c r="X675" s="1"/>
      <c r="Y675" s="1"/>
      <c r="Z675" s="1"/>
    </row>
    <row r="676" spans="6:26" x14ac:dyDescent="0.2">
      <c r="F676" s="16" t="b">
        <f t="shared" si="9"/>
        <v>0</v>
      </c>
      <c r="Q676" s="1"/>
      <c r="S676" s="1"/>
      <c r="U676" s="1"/>
      <c r="V676" s="1"/>
      <c r="W676" s="1"/>
      <c r="X676" s="1"/>
      <c r="Y676" s="1"/>
      <c r="Z676" s="1"/>
    </row>
    <row r="677" spans="6:26" x14ac:dyDescent="0.2">
      <c r="F677" s="16" t="b">
        <f t="shared" si="9"/>
        <v>0</v>
      </c>
      <c r="Q677" s="1"/>
      <c r="S677" s="30"/>
      <c r="T677" s="30"/>
      <c r="U677" s="30"/>
      <c r="V677" s="30"/>
      <c r="W677" s="30"/>
      <c r="X677" s="1"/>
      <c r="Y677" s="1"/>
      <c r="Z677" s="1"/>
    </row>
    <row r="678" spans="6:26" x14ac:dyDescent="0.2">
      <c r="F678" s="16" t="b">
        <f t="shared" si="9"/>
        <v>0</v>
      </c>
      <c r="Q678" s="1"/>
      <c r="S678" s="30"/>
      <c r="T678" s="30"/>
      <c r="U678" s="30"/>
      <c r="V678" s="30"/>
      <c r="W678" s="30"/>
      <c r="X678" s="1"/>
      <c r="Y678" s="1"/>
      <c r="Z678" s="1"/>
    </row>
    <row r="679" spans="6:26" x14ac:dyDescent="0.2">
      <c r="F679" s="16" t="b">
        <f t="shared" si="9"/>
        <v>0</v>
      </c>
      <c r="Q679" s="1"/>
      <c r="S679" s="4"/>
      <c r="T679" s="4"/>
      <c r="U679" s="4"/>
      <c r="V679" s="4"/>
      <c r="W679" s="4"/>
      <c r="X679" s="1"/>
      <c r="Y679" s="1"/>
      <c r="Z679" s="1"/>
    </row>
    <row r="680" spans="6:26" x14ac:dyDescent="0.2">
      <c r="F680" s="16" t="b">
        <f t="shared" si="9"/>
        <v>0</v>
      </c>
      <c r="Q680" s="1"/>
      <c r="S680" s="1"/>
      <c r="U680" s="1"/>
      <c r="V680" s="1"/>
      <c r="W680" s="1"/>
      <c r="X680" s="1"/>
      <c r="Y680" s="1"/>
      <c r="Z680" s="1"/>
    </row>
    <row r="681" spans="6:26" x14ac:dyDescent="0.2">
      <c r="F681" s="16" t="b">
        <f t="shared" ref="F681:F744" si="10">IF(C681&gt;=2,((F671-J607)*113)/J608)</f>
        <v>0</v>
      </c>
      <c r="Q681" s="1"/>
      <c r="S681" s="30"/>
      <c r="T681" s="30"/>
      <c r="U681" s="30"/>
      <c r="V681" s="30"/>
      <c r="W681" s="30"/>
      <c r="X681" s="1"/>
      <c r="Y681" s="1"/>
      <c r="Z681" s="1"/>
    </row>
    <row r="682" spans="6:26" x14ac:dyDescent="0.2">
      <c r="F682" s="16" t="b">
        <f t="shared" si="10"/>
        <v>0</v>
      </c>
      <c r="Q682" s="1"/>
      <c r="S682" s="36"/>
      <c r="T682" s="36"/>
      <c r="U682" s="36"/>
      <c r="V682" s="36"/>
      <c r="W682" s="36"/>
      <c r="X682" s="1"/>
      <c r="Y682" s="1"/>
      <c r="Z682" s="1"/>
    </row>
    <row r="683" spans="6:26" x14ac:dyDescent="0.2">
      <c r="F683" s="16" t="b">
        <f t="shared" si="10"/>
        <v>0</v>
      </c>
      <c r="Q683" s="1"/>
      <c r="S683" s="4"/>
      <c r="T683" s="4"/>
      <c r="U683" s="4"/>
      <c r="V683" s="4"/>
      <c r="W683" s="4"/>
      <c r="X683" s="1"/>
      <c r="Y683" s="1"/>
      <c r="Z683" s="1"/>
    </row>
    <row r="684" spans="6:26" x14ac:dyDescent="0.2">
      <c r="F684" s="16" t="b">
        <f t="shared" si="10"/>
        <v>0</v>
      </c>
      <c r="Q684" s="1"/>
      <c r="S684" s="1"/>
      <c r="U684" s="1"/>
      <c r="V684" s="1"/>
      <c r="W684" s="1"/>
      <c r="X684" s="1"/>
      <c r="Y684" s="1"/>
      <c r="Z684" s="1"/>
    </row>
    <row r="685" spans="6:26" x14ac:dyDescent="0.2">
      <c r="F685" s="16" t="b">
        <f t="shared" si="10"/>
        <v>0</v>
      </c>
      <c r="Q685" s="1"/>
      <c r="S685" s="30"/>
      <c r="T685" s="30"/>
      <c r="U685" s="30"/>
      <c r="V685" s="30"/>
      <c r="W685" s="30"/>
      <c r="X685" s="1"/>
      <c r="Y685" s="1"/>
      <c r="Z685" s="1"/>
    </row>
    <row r="686" spans="6:26" x14ac:dyDescent="0.2">
      <c r="F686" s="16" t="b">
        <f t="shared" si="10"/>
        <v>0</v>
      </c>
      <c r="Q686" s="1"/>
      <c r="S686" s="30"/>
      <c r="T686" s="30"/>
      <c r="U686" s="30"/>
      <c r="V686" s="30"/>
      <c r="W686" s="30"/>
      <c r="X686" s="1"/>
      <c r="Y686" s="1"/>
      <c r="Z686" s="1"/>
    </row>
    <row r="687" spans="6:26" x14ac:dyDescent="0.2">
      <c r="F687" s="16" t="b">
        <f t="shared" si="10"/>
        <v>0</v>
      </c>
      <c r="Q687" s="1"/>
      <c r="S687" s="4"/>
      <c r="T687" s="4"/>
      <c r="U687" s="4"/>
      <c r="V687" s="4"/>
      <c r="W687" s="4"/>
      <c r="X687" s="1"/>
      <c r="Y687" s="1"/>
      <c r="Z687" s="1"/>
    </row>
    <row r="688" spans="6:26" x14ac:dyDescent="0.2">
      <c r="F688" s="16" t="b">
        <f t="shared" si="10"/>
        <v>0</v>
      </c>
      <c r="Q688" s="1"/>
      <c r="S688" s="1"/>
      <c r="U688" s="1"/>
      <c r="V688" s="1"/>
      <c r="W688" s="1"/>
      <c r="X688" s="1"/>
      <c r="Y688" s="1"/>
      <c r="Z688" s="1"/>
    </row>
    <row r="689" spans="6:26" x14ac:dyDescent="0.2">
      <c r="F689" s="16" t="b">
        <f t="shared" si="10"/>
        <v>0</v>
      </c>
      <c r="Q689" s="1"/>
      <c r="S689" s="30"/>
      <c r="T689" s="30"/>
      <c r="U689" s="30"/>
      <c r="V689" s="30"/>
      <c r="W689" s="30"/>
      <c r="X689" s="1"/>
      <c r="Y689" s="1"/>
      <c r="Z689" s="1"/>
    </row>
    <row r="690" spans="6:26" x14ac:dyDescent="0.2">
      <c r="F690" s="16" t="b">
        <f t="shared" si="10"/>
        <v>0</v>
      </c>
      <c r="Q690" s="1"/>
      <c r="S690" s="36"/>
      <c r="T690" s="36"/>
      <c r="U690" s="36"/>
      <c r="V690" s="36"/>
      <c r="W690" s="36"/>
      <c r="X690" s="1"/>
      <c r="Y690" s="1"/>
      <c r="Z690" s="1"/>
    </row>
    <row r="691" spans="6:26" x14ac:dyDescent="0.2">
      <c r="F691" s="16" t="b">
        <f t="shared" si="10"/>
        <v>0</v>
      </c>
      <c r="Q691" s="1"/>
      <c r="S691" s="4"/>
      <c r="T691" s="4"/>
      <c r="U691" s="4"/>
      <c r="V691" s="4"/>
      <c r="W691" s="4"/>
      <c r="X691" s="1"/>
      <c r="Y691" s="1"/>
      <c r="Z691" s="1"/>
    </row>
    <row r="692" spans="6:26" x14ac:dyDescent="0.2">
      <c r="F692" s="16" t="b">
        <f t="shared" si="10"/>
        <v>0</v>
      </c>
      <c r="Q692" s="1"/>
      <c r="S692" s="1"/>
      <c r="U692" s="1"/>
      <c r="V692" s="1"/>
      <c r="W692" s="1"/>
      <c r="X692" s="1"/>
      <c r="Y692" s="1"/>
      <c r="Z692" s="1"/>
    </row>
    <row r="693" spans="6:26" x14ac:dyDescent="0.2">
      <c r="F693" s="16" t="b">
        <f t="shared" si="10"/>
        <v>0</v>
      </c>
      <c r="Q693" s="1"/>
      <c r="S693" s="30"/>
      <c r="T693" s="30"/>
      <c r="U693" s="30"/>
      <c r="V693" s="30"/>
      <c r="W693" s="30"/>
      <c r="X693" s="1"/>
      <c r="Y693" s="1"/>
      <c r="Z693" s="1"/>
    </row>
    <row r="694" spans="6:26" x14ac:dyDescent="0.2">
      <c r="F694" s="16" t="b">
        <f t="shared" si="10"/>
        <v>0</v>
      </c>
      <c r="Q694" s="1"/>
      <c r="S694" s="30"/>
      <c r="T694" s="30"/>
      <c r="U694" s="30"/>
      <c r="V694" s="30"/>
      <c r="W694" s="30"/>
      <c r="X694" s="1"/>
      <c r="Y694" s="1"/>
      <c r="Z694" s="1"/>
    </row>
    <row r="695" spans="6:26" x14ac:dyDescent="0.2">
      <c r="F695" s="16" t="b">
        <f t="shared" si="10"/>
        <v>0</v>
      </c>
      <c r="Q695" s="1"/>
      <c r="S695" s="4"/>
      <c r="T695" s="4"/>
      <c r="U695" s="4"/>
      <c r="V695" s="4"/>
      <c r="W695" s="4"/>
      <c r="X695" s="1"/>
      <c r="Y695" s="1"/>
      <c r="Z695" s="1"/>
    </row>
    <row r="696" spans="6:26" x14ac:dyDescent="0.2">
      <c r="F696" s="16" t="b">
        <f t="shared" si="10"/>
        <v>0</v>
      </c>
      <c r="Q696" s="1"/>
      <c r="S696" s="1"/>
      <c r="U696" s="1"/>
      <c r="V696" s="1"/>
      <c r="W696" s="1"/>
      <c r="X696" s="1"/>
      <c r="Y696" s="1"/>
      <c r="Z696" s="1"/>
    </row>
    <row r="697" spans="6:26" x14ac:dyDescent="0.2">
      <c r="F697" s="16" t="b">
        <f t="shared" si="10"/>
        <v>0</v>
      </c>
      <c r="Q697" s="1"/>
      <c r="S697" s="30"/>
      <c r="T697" s="30"/>
      <c r="U697" s="30"/>
      <c r="V697" s="30"/>
      <c r="W697" s="30"/>
      <c r="X697" s="1"/>
      <c r="Y697" s="1"/>
      <c r="Z697" s="1"/>
    </row>
    <row r="698" spans="6:26" x14ac:dyDescent="0.2">
      <c r="F698" s="16" t="b">
        <f t="shared" si="10"/>
        <v>0</v>
      </c>
      <c r="Q698" s="1"/>
      <c r="S698" s="36"/>
      <c r="T698" s="36"/>
      <c r="U698" s="36"/>
      <c r="V698" s="36"/>
      <c r="W698" s="36"/>
      <c r="X698" s="1"/>
      <c r="Y698" s="1"/>
      <c r="Z698" s="1"/>
    </row>
    <row r="699" spans="6:26" x14ac:dyDescent="0.2">
      <c r="F699" s="16" t="b">
        <f t="shared" si="10"/>
        <v>0</v>
      </c>
      <c r="Q699" s="1"/>
      <c r="S699" s="4"/>
      <c r="T699" s="4"/>
      <c r="U699" s="4"/>
      <c r="V699" s="4"/>
      <c r="W699" s="4"/>
      <c r="X699" s="1"/>
      <c r="Y699" s="1"/>
      <c r="Z699" s="1"/>
    </row>
    <row r="700" spans="6:26" x14ac:dyDescent="0.2">
      <c r="F700" s="16" t="b">
        <f t="shared" si="10"/>
        <v>0</v>
      </c>
      <c r="Q700" s="1"/>
      <c r="S700" s="1"/>
      <c r="U700" s="1"/>
      <c r="V700" s="1"/>
      <c r="W700" s="1"/>
      <c r="X700" s="1"/>
      <c r="Y700" s="1"/>
      <c r="Z700" s="1"/>
    </row>
    <row r="701" spans="6:26" x14ac:dyDescent="0.2">
      <c r="F701" s="16" t="b">
        <f t="shared" si="10"/>
        <v>0</v>
      </c>
      <c r="Q701" s="1"/>
      <c r="S701" s="30"/>
      <c r="T701" s="30"/>
      <c r="U701" s="30"/>
      <c r="V701" s="30"/>
      <c r="W701" s="30"/>
      <c r="X701" s="1"/>
      <c r="Y701" s="1"/>
      <c r="Z701" s="1"/>
    </row>
    <row r="702" spans="6:26" x14ac:dyDescent="0.2">
      <c r="F702" s="16" t="b">
        <f t="shared" si="10"/>
        <v>0</v>
      </c>
      <c r="Q702" s="1"/>
      <c r="S702" s="30"/>
      <c r="T702" s="30"/>
      <c r="U702" s="30"/>
      <c r="V702" s="30"/>
      <c r="W702" s="30"/>
      <c r="X702" s="1"/>
      <c r="Y702" s="1"/>
      <c r="Z702" s="1"/>
    </row>
    <row r="703" spans="6:26" x14ac:dyDescent="0.2">
      <c r="F703" s="16" t="b">
        <f t="shared" si="10"/>
        <v>0</v>
      </c>
      <c r="Q703" s="1"/>
      <c r="S703" s="4"/>
      <c r="T703" s="4"/>
      <c r="U703" s="4"/>
      <c r="V703" s="4"/>
      <c r="W703" s="4"/>
      <c r="X703" s="1"/>
      <c r="Y703" s="1"/>
      <c r="Z703" s="1"/>
    </row>
    <row r="704" spans="6:26" x14ac:dyDescent="0.2">
      <c r="F704" s="16" t="b">
        <f t="shared" si="10"/>
        <v>0</v>
      </c>
      <c r="Q704" s="1"/>
      <c r="S704" s="1"/>
      <c r="U704" s="1"/>
      <c r="V704" s="1"/>
      <c r="W704" s="1"/>
      <c r="X704" s="1"/>
      <c r="Y704" s="1"/>
      <c r="Z704" s="1"/>
    </row>
    <row r="705" spans="6:26" x14ac:dyDescent="0.2">
      <c r="F705" s="16" t="b">
        <f t="shared" si="10"/>
        <v>0</v>
      </c>
      <c r="Q705" s="1"/>
      <c r="S705" s="30"/>
      <c r="T705" s="30"/>
      <c r="U705" s="30"/>
      <c r="V705" s="30"/>
      <c r="W705" s="30"/>
      <c r="X705" s="1"/>
      <c r="Y705" s="1"/>
      <c r="Z705" s="1"/>
    </row>
    <row r="706" spans="6:26" x14ac:dyDescent="0.2">
      <c r="F706" s="16" t="b">
        <f t="shared" si="10"/>
        <v>0</v>
      </c>
      <c r="Q706" s="1"/>
      <c r="S706" s="36"/>
      <c r="T706" s="36"/>
      <c r="U706" s="36"/>
      <c r="V706" s="36"/>
      <c r="W706" s="36"/>
      <c r="X706" s="1"/>
      <c r="Y706" s="1"/>
      <c r="Z706" s="1"/>
    </row>
    <row r="707" spans="6:26" x14ac:dyDescent="0.2">
      <c r="F707" s="16" t="b">
        <f t="shared" si="10"/>
        <v>0</v>
      </c>
      <c r="Q707" s="1"/>
      <c r="S707" s="4"/>
      <c r="T707" s="4"/>
      <c r="U707" s="4"/>
      <c r="V707" s="4"/>
      <c r="W707" s="4"/>
      <c r="X707" s="1"/>
      <c r="Y707" s="1"/>
      <c r="Z707" s="1"/>
    </row>
    <row r="708" spans="6:26" x14ac:dyDescent="0.2">
      <c r="F708" s="16" t="b">
        <f t="shared" si="10"/>
        <v>0</v>
      </c>
      <c r="Q708" s="1"/>
      <c r="S708" s="1"/>
      <c r="U708" s="1"/>
      <c r="V708" s="1"/>
      <c r="W708" s="1"/>
      <c r="X708" s="1"/>
      <c r="Y708" s="1"/>
      <c r="Z708" s="1"/>
    </row>
    <row r="709" spans="6:26" x14ac:dyDescent="0.2">
      <c r="F709" s="16" t="b">
        <f t="shared" si="10"/>
        <v>0</v>
      </c>
      <c r="Q709" s="1"/>
      <c r="S709" s="30"/>
      <c r="T709" s="30"/>
      <c r="U709" s="30"/>
      <c r="V709" s="30"/>
      <c r="W709" s="30"/>
      <c r="X709" s="1"/>
      <c r="Y709" s="1"/>
      <c r="Z709" s="1"/>
    </row>
    <row r="710" spans="6:26" x14ac:dyDescent="0.2">
      <c r="F710" s="16" t="b">
        <f t="shared" si="10"/>
        <v>0</v>
      </c>
      <c r="Q710" s="1"/>
      <c r="S710" s="30"/>
      <c r="T710" s="30"/>
      <c r="U710" s="30"/>
      <c r="V710" s="30"/>
      <c r="W710" s="30"/>
      <c r="X710" s="1"/>
      <c r="Y710" s="1"/>
      <c r="Z710" s="1"/>
    </row>
    <row r="711" spans="6:26" x14ac:dyDescent="0.2">
      <c r="F711" s="16" t="b">
        <f t="shared" si="10"/>
        <v>0</v>
      </c>
      <c r="Q711" s="1"/>
      <c r="S711" s="4"/>
      <c r="T711" s="4"/>
      <c r="U711" s="4"/>
      <c r="V711" s="4"/>
      <c r="W711" s="4"/>
      <c r="X711" s="1"/>
      <c r="Y711" s="1"/>
      <c r="Z711" s="1"/>
    </row>
    <row r="712" spans="6:26" x14ac:dyDescent="0.2">
      <c r="F712" s="16" t="b">
        <f t="shared" si="10"/>
        <v>0</v>
      </c>
      <c r="Q712" s="1"/>
      <c r="S712" s="1"/>
      <c r="U712" s="1"/>
      <c r="V712" s="1"/>
      <c r="W712" s="1"/>
      <c r="X712" s="1"/>
      <c r="Y712" s="1"/>
      <c r="Z712" s="1"/>
    </row>
    <row r="713" spans="6:26" x14ac:dyDescent="0.2">
      <c r="F713" s="16" t="b">
        <f t="shared" si="10"/>
        <v>0</v>
      </c>
      <c r="Q713" s="1"/>
      <c r="S713" s="30"/>
      <c r="T713" s="30"/>
      <c r="U713" s="30"/>
      <c r="V713" s="30"/>
      <c r="W713" s="30"/>
      <c r="X713" s="1"/>
      <c r="Y713" s="1"/>
      <c r="Z713" s="1"/>
    </row>
    <row r="714" spans="6:26" x14ac:dyDescent="0.2">
      <c r="F714" s="16" t="b">
        <f t="shared" si="10"/>
        <v>0</v>
      </c>
      <c r="Q714" s="1"/>
      <c r="S714" s="36"/>
      <c r="T714" s="36"/>
      <c r="U714" s="36"/>
      <c r="V714" s="36"/>
      <c r="W714" s="36"/>
      <c r="X714" s="1"/>
      <c r="Y714" s="1"/>
      <c r="Z714" s="1"/>
    </row>
    <row r="715" spans="6:26" x14ac:dyDescent="0.2">
      <c r="F715" s="16" t="b">
        <f t="shared" si="10"/>
        <v>0</v>
      </c>
      <c r="Q715" s="1"/>
      <c r="S715" s="4"/>
      <c r="T715" s="4"/>
      <c r="U715" s="4"/>
      <c r="V715" s="4"/>
      <c r="W715" s="4"/>
      <c r="X715" s="1"/>
      <c r="Y715" s="1"/>
      <c r="Z715" s="1"/>
    </row>
    <row r="716" spans="6:26" x14ac:dyDescent="0.2">
      <c r="F716" s="16" t="b">
        <f t="shared" si="10"/>
        <v>0</v>
      </c>
      <c r="Q716" s="1"/>
      <c r="S716" s="1"/>
      <c r="U716" s="1"/>
      <c r="V716" s="1"/>
      <c r="W716" s="1"/>
      <c r="X716" s="1"/>
      <c r="Y716" s="1"/>
      <c r="Z716" s="1"/>
    </row>
    <row r="717" spans="6:26" x14ac:dyDescent="0.2">
      <c r="F717" s="16" t="b">
        <f t="shared" si="10"/>
        <v>0</v>
      </c>
      <c r="Q717" s="1"/>
      <c r="S717" s="30"/>
      <c r="T717" s="30"/>
      <c r="U717" s="30"/>
      <c r="V717" s="30"/>
      <c r="W717" s="30"/>
      <c r="X717" s="1"/>
      <c r="Y717" s="1"/>
      <c r="Z717" s="1"/>
    </row>
    <row r="718" spans="6:26" x14ac:dyDescent="0.2">
      <c r="F718" s="16" t="b">
        <f t="shared" si="10"/>
        <v>0</v>
      </c>
      <c r="Q718" s="1"/>
      <c r="S718" s="30"/>
      <c r="T718" s="30"/>
      <c r="U718" s="30"/>
      <c r="V718" s="30"/>
      <c r="W718" s="30"/>
      <c r="X718" s="1"/>
      <c r="Y718" s="1"/>
      <c r="Z718" s="1"/>
    </row>
    <row r="719" spans="6:26" x14ac:dyDescent="0.2">
      <c r="F719" s="16" t="b">
        <f t="shared" si="10"/>
        <v>0</v>
      </c>
      <c r="Q719" s="1"/>
      <c r="S719" s="4"/>
      <c r="T719" s="4"/>
      <c r="U719" s="4"/>
      <c r="V719" s="4"/>
      <c r="W719" s="4"/>
      <c r="X719" s="1"/>
      <c r="Y719" s="1"/>
      <c r="Z719" s="1"/>
    </row>
    <row r="720" spans="6:26" x14ac:dyDescent="0.2">
      <c r="F720" s="16" t="b">
        <f t="shared" si="10"/>
        <v>0</v>
      </c>
      <c r="Q720" s="1"/>
      <c r="S720" s="1"/>
      <c r="U720" s="1"/>
      <c r="V720" s="1"/>
      <c r="W720" s="1"/>
      <c r="X720" s="1"/>
      <c r="Y720" s="1"/>
      <c r="Z720" s="1"/>
    </row>
    <row r="721" spans="6:26" x14ac:dyDescent="0.2">
      <c r="F721" s="16" t="b">
        <f t="shared" si="10"/>
        <v>0</v>
      </c>
      <c r="Q721" s="1"/>
      <c r="S721" s="30"/>
      <c r="T721" s="30"/>
      <c r="U721" s="30"/>
      <c r="V721" s="30"/>
      <c r="W721" s="30"/>
      <c r="X721" s="1"/>
      <c r="Y721" s="1"/>
      <c r="Z721" s="1"/>
    </row>
    <row r="722" spans="6:26" x14ac:dyDescent="0.2">
      <c r="F722" s="16" t="b">
        <f t="shared" si="10"/>
        <v>0</v>
      </c>
      <c r="Q722" s="1"/>
      <c r="S722" s="36"/>
      <c r="T722" s="36"/>
      <c r="U722" s="36"/>
      <c r="V722" s="36"/>
      <c r="W722" s="36"/>
      <c r="X722" s="1"/>
      <c r="Y722" s="1"/>
      <c r="Z722" s="1"/>
    </row>
    <row r="723" spans="6:26" x14ac:dyDescent="0.2">
      <c r="F723" s="16" t="b">
        <f t="shared" si="10"/>
        <v>0</v>
      </c>
      <c r="Q723" s="1"/>
      <c r="S723" s="4"/>
      <c r="T723" s="4"/>
      <c r="U723" s="4"/>
      <c r="V723" s="4"/>
      <c r="W723" s="4"/>
      <c r="X723" s="1"/>
      <c r="Y723" s="1"/>
      <c r="Z723" s="1"/>
    </row>
    <row r="724" spans="6:26" x14ac:dyDescent="0.2">
      <c r="F724" s="16" t="b">
        <f t="shared" si="10"/>
        <v>0</v>
      </c>
      <c r="Q724" s="1"/>
      <c r="S724" s="1"/>
      <c r="U724" s="1"/>
      <c r="V724" s="1"/>
      <c r="W724" s="1"/>
      <c r="X724" s="1"/>
      <c r="Y724" s="1"/>
      <c r="Z724" s="1"/>
    </row>
    <row r="725" spans="6:26" x14ac:dyDescent="0.2">
      <c r="F725" s="16" t="b">
        <f t="shared" si="10"/>
        <v>0</v>
      </c>
      <c r="Q725" s="1"/>
      <c r="S725" s="30"/>
      <c r="T725" s="30"/>
      <c r="U725" s="30"/>
      <c r="V725" s="30"/>
      <c r="W725" s="30"/>
      <c r="X725" s="1"/>
      <c r="Y725" s="1"/>
      <c r="Z725" s="1"/>
    </row>
    <row r="726" spans="6:26" x14ac:dyDescent="0.2">
      <c r="F726" s="16" t="b">
        <f t="shared" si="10"/>
        <v>0</v>
      </c>
      <c r="Q726" s="1"/>
      <c r="S726" s="30"/>
      <c r="T726" s="30"/>
      <c r="U726" s="30"/>
      <c r="V726" s="30"/>
      <c r="W726" s="30"/>
      <c r="X726" s="1"/>
      <c r="Y726" s="1"/>
      <c r="Z726" s="1"/>
    </row>
    <row r="727" spans="6:26" x14ac:dyDescent="0.2">
      <c r="F727" s="16" t="b">
        <f t="shared" si="10"/>
        <v>0</v>
      </c>
      <c r="Q727" s="1"/>
      <c r="S727" s="4"/>
      <c r="T727" s="4"/>
      <c r="U727" s="4"/>
      <c r="V727" s="4"/>
      <c r="W727" s="4"/>
      <c r="X727" s="1"/>
      <c r="Y727" s="1"/>
      <c r="Z727" s="1"/>
    </row>
    <row r="728" spans="6:26" x14ac:dyDescent="0.2">
      <c r="F728" s="16" t="b">
        <f t="shared" si="10"/>
        <v>0</v>
      </c>
      <c r="Q728" s="1"/>
      <c r="S728" s="1"/>
      <c r="U728" s="1"/>
      <c r="V728" s="1"/>
      <c r="W728" s="1"/>
      <c r="X728" s="1"/>
      <c r="Y728" s="1"/>
      <c r="Z728" s="1"/>
    </row>
    <row r="729" spans="6:26" x14ac:dyDescent="0.2">
      <c r="F729" s="16" t="b">
        <f t="shared" si="10"/>
        <v>0</v>
      </c>
      <c r="Q729" s="1"/>
      <c r="S729" s="30"/>
      <c r="T729" s="30"/>
      <c r="U729" s="30"/>
      <c r="V729" s="30"/>
      <c r="W729" s="30"/>
      <c r="X729" s="1"/>
      <c r="Y729" s="1"/>
      <c r="Z729" s="1"/>
    </row>
    <row r="730" spans="6:26" x14ac:dyDescent="0.2">
      <c r="F730" s="16" t="b">
        <f t="shared" si="10"/>
        <v>0</v>
      </c>
      <c r="Q730" s="1"/>
      <c r="S730" s="36"/>
      <c r="T730" s="36"/>
      <c r="U730" s="36"/>
      <c r="V730" s="36"/>
      <c r="W730" s="36"/>
      <c r="X730" s="1"/>
      <c r="Y730" s="1"/>
      <c r="Z730" s="1"/>
    </row>
    <row r="731" spans="6:26" x14ac:dyDescent="0.2">
      <c r="F731" s="16" t="b">
        <f t="shared" si="10"/>
        <v>0</v>
      </c>
      <c r="Q731" s="1"/>
      <c r="S731" s="4"/>
      <c r="T731" s="4"/>
      <c r="U731" s="4"/>
      <c r="V731" s="4"/>
      <c r="W731" s="4"/>
      <c r="X731" s="1"/>
      <c r="Y731" s="1"/>
      <c r="Z731" s="1"/>
    </row>
    <row r="732" spans="6:26" x14ac:dyDescent="0.2">
      <c r="F732" s="16" t="b">
        <f t="shared" si="10"/>
        <v>0</v>
      </c>
      <c r="Q732" s="1"/>
      <c r="S732" s="1"/>
      <c r="U732" s="1"/>
      <c r="V732" s="1"/>
      <c r="W732" s="1"/>
      <c r="X732" s="1"/>
      <c r="Y732" s="1"/>
      <c r="Z732" s="1"/>
    </row>
    <row r="733" spans="6:26" x14ac:dyDescent="0.2">
      <c r="F733" s="16" t="b">
        <f t="shared" si="10"/>
        <v>0</v>
      </c>
      <c r="Q733" s="1"/>
      <c r="S733" s="30"/>
      <c r="T733" s="30"/>
      <c r="U733" s="30"/>
      <c r="V733" s="30"/>
      <c r="W733" s="30"/>
      <c r="X733" s="1"/>
      <c r="Y733" s="1"/>
      <c r="Z733" s="1"/>
    </row>
    <row r="734" spans="6:26" x14ac:dyDescent="0.2">
      <c r="F734" s="16" t="b">
        <f t="shared" si="10"/>
        <v>0</v>
      </c>
      <c r="Q734" s="1"/>
      <c r="S734" s="30"/>
      <c r="T734" s="30"/>
      <c r="U734" s="30"/>
      <c r="V734" s="30"/>
      <c r="W734" s="30"/>
      <c r="X734" s="1"/>
      <c r="Y734" s="1"/>
      <c r="Z734" s="1"/>
    </row>
    <row r="735" spans="6:26" x14ac:dyDescent="0.2">
      <c r="F735" s="16" t="b">
        <f t="shared" si="10"/>
        <v>0</v>
      </c>
      <c r="Q735" s="1"/>
      <c r="S735" s="4"/>
      <c r="T735" s="4"/>
      <c r="U735" s="4"/>
      <c r="V735" s="4"/>
      <c r="W735" s="4"/>
      <c r="X735" s="1"/>
      <c r="Y735" s="1"/>
      <c r="Z735" s="1"/>
    </row>
    <row r="736" spans="6:26" x14ac:dyDescent="0.2">
      <c r="F736" s="16" t="b">
        <f t="shared" si="10"/>
        <v>0</v>
      </c>
      <c r="Q736" s="1"/>
      <c r="S736" s="1"/>
      <c r="U736" s="1"/>
      <c r="V736" s="1"/>
      <c r="W736" s="1"/>
      <c r="X736" s="1"/>
      <c r="Y736" s="1"/>
      <c r="Z736" s="1"/>
    </row>
    <row r="737" spans="6:26" x14ac:dyDescent="0.2">
      <c r="F737" s="16" t="b">
        <f t="shared" si="10"/>
        <v>0</v>
      </c>
      <c r="Q737" s="1"/>
      <c r="S737" s="30"/>
      <c r="T737" s="30"/>
      <c r="U737" s="30"/>
      <c r="V737" s="30"/>
      <c r="W737" s="30"/>
      <c r="X737" s="1"/>
      <c r="Y737" s="1"/>
      <c r="Z737" s="1"/>
    </row>
    <row r="738" spans="6:26" x14ac:dyDescent="0.2">
      <c r="F738" s="16" t="b">
        <f t="shared" si="10"/>
        <v>0</v>
      </c>
      <c r="Q738" s="1"/>
      <c r="S738" s="36"/>
      <c r="T738" s="36"/>
      <c r="U738" s="36"/>
      <c r="V738" s="36"/>
      <c r="W738" s="36"/>
      <c r="X738" s="1"/>
      <c r="Y738" s="1"/>
      <c r="Z738" s="1"/>
    </row>
    <row r="739" spans="6:26" x14ac:dyDescent="0.2">
      <c r="F739" s="16" t="b">
        <f t="shared" si="10"/>
        <v>0</v>
      </c>
      <c r="Q739" s="1"/>
      <c r="S739" s="4"/>
      <c r="T739" s="4"/>
      <c r="U739" s="4"/>
      <c r="V739" s="4"/>
      <c r="W739" s="4"/>
      <c r="X739" s="1"/>
      <c r="Y739" s="1"/>
      <c r="Z739" s="1"/>
    </row>
    <row r="740" spans="6:26" x14ac:dyDescent="0.2">
      <c r="F740" s="16" t="b">
        <f t="shared" si="10"/>
        <v>0</v>
      </c>
      <c r="Q740" s="1"/>
      <c r="S740" s="1"/>
      <c r="U740" s="1"/>
      <c r="V740" s="1"/>
      <c r="W740" s="1"/>
      <c r="X740" s="1"/>
      <c r="Y740" s="1"/>
      <c r="Z740" s="1"/>
    </row>
    <row r="741" spans="6:26" x14ac:dyDescent="0.2">
      <c r="F741" s="16" t="b">
        <f t="shared" si="10"/>
        <v>0</v>
      </c>
      <c r="Q741" s="1"/>
      <c r="S741" s="30"/>
      <c r="T741" s="30"/>
      <c r="U741" s="30"/>
      <c r="V741" s="30"/>
      <c r="W741" s="30"/>
      <c r="X741" s="1"/>
      <c r="Y741" s="1"/>
      <c r="Z741" s="1"/>
    </row>
    <row r="742" spans="6:26" x14ac:dyDescent="0.2">
      <c r="F742" s="16" t="b">
        <f t="shared" si="10"/>
        <v>0</v>
      </c>
      <c r="Q742" s="1"/>
      <c r="S742" s="30"/>
      <c r="T742" s="30"/>
      <c r="U742" s="30"/>
      <c r="V742" s="30"/>
      <c r="W742" s="30"/>
      <c r="X742" s="1"/>
      <c r="Y742" s="1"/>
      <c r="Z742" s="1"/>
    </row>
    <row r="743" spans="6:26" x14ac:dyDescent="0.2">
      <c r="F743" s="16" t="b">
        <f t="shared" si="10"/>
        <v>0</v>
      </c>
      <c r="Q743" s="1"/>
      <c r="S743" s="4"/>
      <c r="T743" s="4"/>
      <c r="U743" s="4"/>
      <c r="V743" s="4"/>
      <c r="W743" s="4"/>
      <c r="X743" s="1"/>
      <c r="Y743" s="1"/>
      <c r="Z743" s="1"/>
    </row>
    <row r="744" spans="6:26" x14ac:dyDescent="0.2">
      <c r="F744" s="16" t="b">
        <f t="shared" si="10"/>
        <v>0</v>
      </c>
      <c r="Q744" s="1"/>
      <c r="S744" s="1"/>
      <c r="U744" s="1"/>
      <c r="V744" s="1"/>
      <c r="W744" s="1"/>
      <c r="X744" s="1"/>
      <c r="Y744" s="1"/>
      <c r="Z744" s="1"/>
    </row>
    <row r="745" spans="6:26" x14ac:dyDescent="0.2">
      <c r="F745" s="16" t="b">
        <f t="shared" ref="F745:F808" si="11">IF(C745&gt;=2,((F735-J671)*113)/J672)</f>
        <v>0</v>
      </c>
      <c r="Q745" s="1"/>
      <c r="S745" s="30"/>
      <c r="T745" s="30"/>
      <c r="U745" s="30"/>
      <c r="V745" s="30"/>
      <c r="W745" s="30"/>
      <c r="X745" s="1"/>
      <c r="Y745" s="1"/>
      <c r="Z745" s="1"/>
    </row>
    <row r="746" spans="6:26" x14ac:dyDescent="0.2">
      <c r="F746" s="16" t="b">
        <f t="shared" si="11"/>
        <v>0</v>
      </c>
      <c r="Q746" s="1"/>
      <c r="S746" s="36"/>
      <c r="T746" s="36"/>
      <c r="U746" s="36"/>
      <c r="V746" s="36"/>
      <c r="W746" s="36"/>
      <c r="X746" s="1"/>
      <c r="Y746" s="1"/>
      <c r="Z746" s="1"/>
    </row>
    <row r="747" spans="6:26" x14ac:dyDescent="0.2">
      <c r="F747" s="16" t="b">
        <f t="shared" si="11"/>
        <v>0</v>
      </c>
      <c r="Q747" s="1"/>
      <c r="S747" s="4"/>
      <c r="T747" s="4"/>
      <c r="U747" s="4"/>
      <c r="V747" s="4"/>
      <c r="W747" s="4"/>
      <c r="X747" s="1"/>
      <c r="Y747" s="1"/>
      <c r="Z747" s="1"/>
    </row>
    <row r="748" spans="6:26" x14ac:dyDescent="0.2">
      <c r="F748" s="16" t="b">
        <f t="shared" si="11"/>
        <v>0</v>
      </c>
      <c r="Q748" s="1"/>
      <c r="S748" s="1"/>
      <c r="U748" s="1"/>
      <c r="V748" s="1"/>
      <c r="W748" s="1"/>
      <c r="X748" s="1"/>
      <c r="Y748" s="1"/>
      <c r="Z748" s="1"/>
    </row>
    <row r="749" spans="6:26" x14ac:dyDescent="0.2">
      <c r="F749" s="16" t="b">
        <f t="shared" si="11"/>
        <v>0</v>
      </c>
      <c r="Q749" s="1"/>
      <c r="S749" s="30"/>
      <c r="T749" s="30"/>
      <c r="U749" s="30"/>
      <c r="V749" s="30"/>
      <c r="W749" s="30"/>
      <c r="X749" s="1"/>
      <c r="Y749" s="1"/>
      <c r="Z749" s="1"/>
    </row>
    <row r="750" spans="6:26" x14ac:dyDescent="0.2">
      <c r="F750" s="16" t="b">
        <f t="shared" si="11"/>
        <v>0</v>
      </c>
      <c r="Q750" s="1"/>
      <c r="S750" s="30"/>
      <c r="T750" s="30"/>
      <c r="U750" s="30"/>
      <c r="V750" s="30"/>
      <c r="W750" s="30"/>
      <c r="X750" s="1"/>
      <c r="Y750" s="1"/>
      <c r="Z750" s="1"/>
    </row>
    <row r="751" spans="6:26" x14ac:dyDescent="0.2">
      <c r="F751" s="16" t="b">
        <f t="shared" si="11"/>
        <v>0</v>
      </c>
      <c r="Q751" s="1"/>
      <c r="S751" s="4"/>
      <c r="T751" s="4"/>
      <c r="U751" s="4"/>
      <c r="V751" s="4"/>
      <c r="W751" s="4"/>
      <c r="X751" s="1"/>
      <c r="Y751" s="1"/>
      <c r="Z751" s="1"/>
    </row>
    <row r="752" spans="6:26" x14ac:dyDescent="0.2">
      <c r="F752" s="16" t="b">
        <f t="shared" si="11"/>
        <v>0</v>
      </c>
      <c r="Q752" s="1"/>
      <c r="S752" s="1"/>
      <c r="U752" s="1"/>
      <c r="V752" s="1"/>
      <c r="W752" s="1"/>
      <c r="X752" s="1"/>
      <c r="Y752" s="1"/>
      <c r="Z752" s="1"/>
    </row>
    <row r="753" spans="6:26" x14ac:dyDescent="0.2">
      <c r="F753" s="16" t="b">
        <f t="shared" si="11"/>
        <v>0</v>
      </c>
      <c r="Q753" s="1"/>
      <c r="S753" s="30"/>
      <c r="T753" s="30"/>
      <c r="U753" s="30"/>
      <c r="V753" s="30"/>
      <c r="W753" s="30"/>
      <c r="X753" s="1"/>
      <c r="Y753" s="1"/>
      <c r="Z753" s="1"/>
    </row>
    <row r="754" spans="6:26" x14ac:dyDescent="0.2">
      <c r="F754" s="16" t="b">
        <f t="shared" si="11"/>
        <v>0</v>
      </c>
      <c r="Q754" s="1"/>
      <c r="S754" s="36"/>
      <c r="T754" s="36"/>
      <c r="U754" s="36"/>
      <c r="V754" s="36"/>
      <c r="W754" s="36"/>
      <c r="X754" s="1"/>
      <c r="Y754" s="1"/>
      <c r="Z754" s="1"/>
    </row>
    <row r="755" spans="6:26" x14ac:dyDescent="0.2">
      <c r="F755" s="16" t="b">
        <f t="shared" si="11"/>
        <v>0</v>
      </c>
      <c r="Q755" s="1"/>
      <c r="S755" s="4"/>
      <c r="T755" s="4"/>
      <c r="U755" s="4"/>
      <c r="V755" s="4"/>
      <c r="W755" s="4"/>
      <c r="X755" s="1"/>
      <c r="Y755" s="1"/>
      <c r="Z755" s="1"/>
    </row>
    <row r="756" spans="6:26" x14ac:dyDescent="0.2">
      <c r="F756" s="16" t="b">
        <f t="shared" si="11"/>
        <v>0</v>
      </c>
      <c r="Q756" s="1"/>
      <c r="S756" s="1"/>
      <c r="U756" s="1"/>
      <c r="V756" s="1"/>
      <c r="W756" s="1"/>
      <c r="X756" s="1"/>
      <c r="Y756" s="1"/>
      <c r="Z756" s="1"/>
    </row>
    <row r="757" spans="6:26" x14ac:dyDescent="0.2">
      <c r="F757" s="16" t="b">
        <f t="shared" si="11"/>
        <v>0</v>
      </c>
      <c r="Q757" s="1"/>
      <c r="S757" s="30"/>
      <c r="T757" s="30"/>
      <c r="U757" s="30"/>
      <c r="V757" s="30"/>
      <c r="W757" s="30"/>
      <c r="X757" s="1"/>
      <c r="Y757" s="1"/>
      <c r="Z757" s="1"/>
    </row>
    <row r="758" spans="6:26" x14ac:dyDescent="0.2">
      <c r="F758" s="16" t="b">
        <f t="shared" si="11"/>
        <v>0</v>
      </c>
      <c r="Q758" s="1"/>
      <c r="S758" s="30"/>
      <c r="T758" s="30"/>
      <c r="U758" s="30"/>
      <c r="V758" s="30"/>
      <c r="W758" s="30"/>
      <c r="X758" s="1"/>
      <c r="Y758" s="1"/>
      <c r="Z758" s="1"/>
    </row>
    <row r="759" spans="6:26" x14ac:dyDescent="0.2">
      <c r="F759" s="16" t="b">
        <f t="shared" si="11"/>
        <v>0</v>
      </c>
      <c r="Q759" s="1"/>
      <c r="S759" s="4"/>
      <c r="T759" s="4"/>
      <c r="U759" s="4"/>
      <c r="V759" s="4"/>
      <c r="W759" s="4"/>
      <c r="X759" s="1"/>
      <c r="Y759" s="1"/>
      <c r="Z759" s="1"/>
    </row>
    <row r="760" spans="6:26" x14ac:dyDescent="0.2">
      <c r="F760" s="16" t="b">
        <f t="shared" si="11"/>
        <v>0</v>
      </c>
      <c r="Q760" s="1"/>
      <c r="S760" s="1"/>
      <c r="U760" s="1"/>
      <c r="V760" s="1"/>
      <c r="W760" s="1"/>
      <c r="X760" s="1"/>
      <c r="Y760" s="1"/>
      <c r="Z760" s="1"/>
    </row>
    <row r="761" spans="6:26" x14ac:dyDescent="0.2">
      <c r="F761" s="16" t="b">
        <f t="shared" si="11"/>
        <v>0</v>
      </c>
      <c r="Q761" s="1"/>
      <c r="S761" s="30"/>
      <c r="T761" s="30"/>
      <c r="U761" s="30"/>
      <c r="V761" s="30"/>
      <c r="W761" s="30"/>
      <c r="X761" s="1"/>
      <c r="Y761" s="1"/>
      <c r="Z761" s="1"/>
    </row>
    <row r="762" spans="6:26" x14ac:dyDescent="0.2">
      <c r="F762" s="16" t="b">
        <f t="shared" si="11"/>
        <v>0</v>
      </c>
      <c r="Q762" s="1"/>
      <c r="S762" s="36"/>
      <c r="T762" s="36"/>
      <c r="U762" s="36"/>
      <c r="V762" s="36"/>
      <c r="W762" s="36"/>
      <c r="X762" s="1"/>
      <c r="Y762" s="1"/>
      <c r="Z762" s="1"/>
    </row>
    <row r="763" spans="6:26" x14ac:dyDescent="0.2">
      <c r="F763" s="16" t="b">
        <f t="shared" si="11"/>
        <v>0</v>
      </c>
      <c r="Q763" s="1"/>
      <c r="S763" s="4"/>
      <c r="T763" s="4"/>
      <c r="U763" s="4"/>
      <c r="V763" s="4"/>
      <c r="W763" s="4"/>
      <c r="X763" s="1"/>
      <c r="Y763" s="1"/>
      <c r="Z763" s="1"/>
    </row>
    <row r="764" spans="6:26" x14ac:dyDescent="0.2">
      <c r="F764" s="16" t="b">
        <f t="shared" si="11"/>
        <v>0</v>
      </c>
      <c r="Q764" s="1"/>
      <c r="S764" s="1"/>
      <c r="U764" s="1"/>
      <c r="V764" s="1"/>
      <c r="W764" s="1"/>
      <c r="X764" s="1"/>
      <c r="Y764" s="1"/>
      <c r="Z764" s="1"/>
    </row>
    <row r="765" spans="6:26" x14ac:dyDescent="0.2">
      <c r="F765" s="16" t="b">
        <f t="shared" si="11"/>
        <v>0</v>
      </c>
      <c r="Q765" s="1"/>
      <c r="S765" s="30"/>
      <c r="T765" s="30"/>
      <c r="U765" s="30"/>
      <c r="V765" s="30"/>
      <c r="W765" s="30"/>
      <c r="X765" s="1"/>
      <c r="Y765" s="1"/>
      <c r="Z765" s="1"/>
    </row>
    <row r="766" spans="6:26" x14ac:dyDescent="0.2">
      <c r="F766" s="16" t="b">
        <f t="shared" si="11"/>
        <v>0</v>
      </c>
      <c r="Q766" s="1"/>
      <c r="S766" s="30"/>
      <c r="T766" s="30"/>
      <c r="U766" s="30"/>
      <c r="V766" s="30"/>
      <c r="W766" s="30"/>
      <c r="X766" s="1"/>
      <c r="Y766" s="1"/>
      <c r="Z766" s="1"/>
    </row>
    <row r="767" spans="6:26" x14ac:dyDescent="0.2">
      <c r="F767" s="16" t="b">
        <f t="shared" si="11"/>
        <v>0</v>
      </c>
      <c r="Q767" s="1"/>
      <c r="S767" s="4"/>
      <c r="T767" s="4"/>
      <c r="U767" s="4"/>
      <c r="V767" s="4"/>
      <c r="W767" s="4"/>
      <c r="X767" s="1"/>
      <c r="Y767" s="1"/>
      <c r="Z767" s="1"/>
    </row>
    <row r="768" spans="6:26" x14ac:dyDescent="0.2">
      <c r="F768" s="16" t="b">
        <f t="shared" si="11"/>
        <v>0</v>
      </c>
      <c r="Q768" s="1"/>
      <c r="S768" s="1"/>
      <c r="U768" s="1"/>
      <c r="V768" s="1"/>
      <c r="W768" s="1"/>
      <c r="X768" s="1"/>
      <c r="Y768" s="1"/>
      <c r="Z768" s="1"/>
    </row>
    <row r="769" spans="6:26" x14ac:dyDescent="0.2">
      <c r="F769" s="16" t="b">
        <f t="shared" si="11"/>
        <v>0</v>
      </c>
      <c r="Q769" s="1"/>
      <c r="S769" s="30"/>
      <c r="T769" s="30"/>
      <c r="U769" s="30"/>
      <c r="V769" s="30"/>
      <c r="W769" s="30"/>
      <c r="X769" s="1"/>
      <c r="Y769" s="1"/>
      <c r="Z769" s="1"/>
    </row>
    <row r="770" spans="6:26" x14ac:dyDescent="0.2">
      <c r="F770" s="16" t="b">
        <f t="shared" si="11"/>
        <v>0</v>
      </c>
      <c r="Q770" s="1"/>
      <c r="S770" s="36"/>
      <c r="T770" s="36"/>
      <c r="U770" s="36"/>
      <c r="V770" s="36"/>
      <c r="W770" s="36"/>
      <c r="X770" s="1"/>
      <c r="Y770" s="1"/>
      <c r="Z770" s="1"/>
    </row>
    <row r="771" spans="6:26" x14ac:dyDescent="0.2">
      <c r="F771" s="16" t="b">
        <f t="shared" si="11"/>
        <v>0</v>
      </c>
      <c r="Q771" s="1"/>
      <c r="S771" s="4"/>
      <c r="T771" s="4"/>
      <c r="U771" s="4"/>
      <c r="V771" s="4"/>
      <c r="W771" s="4"/>
      <c r="X771" s="1"/>
      <c r="Y771" s="1"/>
      <c r="Z771" s="1"/>
    </row>
    <row r="772" spans="6:26" x14ac:dyDescent="0.2">
      <c r="F772" s="16" t="b">
        <f t="shared" si="11"/>
        <v>0</v>
      </c>
      <c r="Q772" s="1"/>
      <c r="S772" s="1"/>
      <c r="U772" s="1"/>
      <c r="V772" s="1"/>
      <c r="W772" s="1"/>
      <c r="X772" s="1"/>
      <c r="Y772" s="1"/>
      <c r="Z772" s="1"/>
    </row>
    <row r="773" spans="6:26" x14ac:dyDescent="0.2">
      <c r="F773" s="16" t="b">
        <f t="shared" si="11"/>
        <v>0</v>
      </c>
      <c r="Q773" s="1"/>
      <c r="S773" s="30"/>
      <c r="T773" s="30"/>
      <c r="U773" s="30"/>
      <c r="V773" s="30"/>
      <c r="W773" s="30"/>
      <c r="X773" s="1"/>
      <c r="Y773" s="1"/>
      <c r="Z773" s="1"/>
    </row>
    <row r="774" spans="6:26" x14ac:dyDescent="0.2">
      <c r="F774" s="16" t="b">
        <f t="shared" si="11"/>
        <v>0</v>
      </c>
      <c r="Q774" s="1"/>
      <c r="S774" s="30"/>
      <c r="T774" s="30"/>
      <c r="U774" s="30"/>
      <c r="V774" s="30"/>
      <c r="W774" s="30"/>
      <c r="X774" s="1"/>
      <c r="Y774" s="1"/>
      <c r="Z774" s="1"/>
    </row>
    <row r="775" spans="6:26" x14ac:dyDescent="0.2">
      <c r="F775" s="16" t="b">
        <f t="shared" si="11"/>
        <v>0</v>
      </c>
      <c r="Q775" s="1"/>
      <c r="S775" s="4"/>
      <c r="T775" s="4"/>
      <c r="U775" s="4"/>
      <c r="V775" s="4"/>
      <c r="W775" s="4"/>
      <c r="X775" s="1"/>
      <c r="Y775" s="1"/>
      <c r="Z775" s="1"/>
    </row>
    <row r="776" spans="6:26" x14ac:dyDescent="0.2">
      <c r="F776" s="16" t="b">
        <f t="shared" si="11"/>
        <v>0</v>
      </c>
      <c r="Q776" s="1"/>
      <c r="S776" s="1"/>
      <c r="U776" s="1"/>
      <c r="V776" s="1"/>
      <c r="W776" s="1"/>
      <c r="X776" s="1"/>
      <c r="Y776" s="1"/>
      <c r="Z776" s="1"/>
    </row>
    <row r="777" spans="6:26" x14ac:dyDescent="0.2">
      <c r="F777" s="16" t="b">
        <f t="shared" si="11"/>
        <v>0</v>
      </c>
      <c r="Q777" s="1"/>
      <c r="S777" s="30"/>
      <c r="T777" s="30"/>
      <c r="U777" s="30"/>
      <c r="V777" s="30"/>
      <c r="W777" s="30"/>
      <c r="X777" s="1"/>
      <c r="Y777" s="1"/>
      <c r="Z777" s="1"/>
    </row>
    <row r="778" spans="6:26" x14ac:dyDescent="0.2">
      <c r="F778" s="16" t="b">
        <f t="shared" si="11"/>
        <v>0</v>
      </c>
      <c r="Q778" s="1"/>
      <c r="S778" s="36"/>
      <c r="T778" s="36"/>
      <c r="U778" s="36"/>
      <c r="V778" s="36"/>
      <c r="W778" s="36"/>
      <c r="X778" s="1"/>
      <c r="Y778" s="1"/>
      <c r="Z778" s="1"/>
    </row>
    <row r="779" spans="6:26" x14ac:dyDescent="0.2">
      <c r="F779" s="16" t="b">
        <f t="shared" si="11"/>
        <v>0</v>
      </c>
      <c r="Q779" s="1"/>
      <c r="S779" s="4"/>
      <c r="T779" s="4"/>
      <c r="U779" s="4"/>
      <c r="V779" s="4"/>
      <c r="W779" s="4"/>
      <c r="X779" s="1"/>
      <c r="Y779" s="1"/>
      <c r="Z779" s="1"/>
    </row>
    <row r="780" spans="6:26" x14ac:dyDescent="0.2">
      <c r="F780" s="16" t="b">
        <f t="shared" si="11"/>
        <v>0</v>
      </c>
      <c r="Q780" s="1"/>
      <c r="S780" s="1"/>
      <c r="U780" s="1"/>
      <c r="V780" s="1"/>
      <c r="W780" s="1"/>
      <c r="X780" s="1"/>
      <c r="Y780" s="1"/>
      <c r="Z780" s="1"/>
    </row>
    <row r="781" spans="6:26" x14ac:dyDescent="0.2">
      <c r="F781" s="16" t="b">
        <f t="shared" si="11"/>
        <v>0</v>
      </c>
      <c r="Q781" s="1"/>
      <c r="S781" s="30"/>
      <c r="T781" s="30"/>
      <c r="U781" s="30"/>
      <c r="V781" s="30"/>
      <c r="W781" s="30"/>
      <c r="X781" s="1"/>
      <c r="Y781" s="1"/>
      <c r="Z781" s="1"/>
    </row>
    <row r="782" spans="6:26" x14ac:dyDescent="0.2">
      <c r="F782" s="16" t="b">
        <f t="shared" si="11"/>
        <v>0</v>
      </c>
      <c r="Q782" s="1"/>
      <c r="S782" s="30"/>
      <c r="T782" s="30"/>
      <c r="U782" s="30"/>
      <c r="V782" s="30"/>
      <c r="W782" s="30"/>
      <c r="X782" s="1"/>
      <c r="Y782" s="1"/>
      <c r="Z782" s="1"/>
    </row>
    <row r="783" spans="6:26" x14ac:dyDescent="0.2">
      <c r="F783" s="16" t="b">
        <f t="shared" si="11"/>
        <v>0</v>
      </c>
      <c r="Q783" s="1"/>
      <c r="S783" s="4"/>
      <c r="T783" s="4"/>
      <c r="U783" s="4"/>
      <c r="V783" s="4"/>
      <c r="W783" s="4"/>
      <c r="X783" s="1"/>
      <c r="Y783" s="1"/>
      <c r="Z783" s="1"/>
    </row>
    <row r="784" spans="6:26" x14ac:dyDescent="0.2">
      <c r="F784" s="16" t="b">
        <f t="shared" si="11"/>
        <v>0</v>
      </c>
      <c r="Q784" s="1"/>
      <c r="S784" s="1"/>
      <c r="U784" s="1"/>
      <c r="V784" s="1"/>
      <c r="W784" s="1"/>
      <c r="X784" s="1"/>
      <c r="Y784" s="1"/>
      <c r="Z784" s="1"/>
    </row>
    <row r="785" spans="6:26" x14ac:dyDescent="0.2">
      <c r="F785" s="16" t="b">
        <f t="shared" si="11"/>
        <v>0</v>
      </c>
      <c r="Q785" s="1"/>
      <c r="S785" s="1"/>
      <c r="U785" s="1"/>
      <c r="V785" s="1"/>
      <c r="W785" s="1"/>
      <c r="X785" s="1"/>
      <c r="Y785" s="1"/>
      <c r="Z785" s="1"/>
    </row>
    <row r="786" spans="6:26" x14ac:dyDescent="0.2">
      <c r="F786" s="16" t="b">
        <f t="shared" si="11"/>
        <v>0</v>
      </c>
      <c r="Q786" s="1"/>
      <c r="S786" s="1"/>
      <c r="U786" s="1"/>
      <c r="V786" s="1"/>
      <c r="W786" s="1"/>
      <c r="X786" s="1"/>
      <c r="Y786" s="1"/>
      <c r="Z786" s="1"/>
    </row>
    <row r="787" spans="6:26" x14ac:dyDescent="0.2">
      <c r="F787" s="16" t="b">
        <f t="shared" si="11"/>
        <v>0</v>
      </c>
      <c r="Q787" s="1"/>
      <c r="S787" s="1"/>
      <c r="U787" s="1"/>
      <c r="V787" s="1"/>
      <c r="W787" s="1"/>
      <c r="X787" s="1"/>
      <c r="Y787" s="1"/>
      <c r="Z787" s="1"/>
    </row>
    <row r="788" spans="6:26" x14ac:dyDescent="0.2">
      <c r="F788" s="16" t="b">
        <f t="shared" si="11"/>
        <v>0</v>
      </c>
      <c r="Q788" s="1"/>
      <c r="S788" s="1"/>
      <c r="U788" s="1"/>
      <c r="V788" s="1"/>
      <c r="W788" s="1"/>
      <c r="X788" s="1"/>
      <c r="Y788" s="1"/>
      <c r="Z788" s="1"/>
    </row>
    <row r="789" spans="6:26" x14ac:dyDescent="0.2">
      <c r="F789" s="16" t="b">
        <f t="shared" si="11"/>
        <v>0</v>
      </c>
      <c r="Q789" s="1"/>
      <c r="S789" s="1"/>
      <c r="U789" s="1"/>
      <c r="V789" s="1"/>
      <c r="W789" s="1"/>
      <c r="X789" s="1"/>
      <c r="Y789" s="1"/>
      <c r="Z789" s="1"/>
    </row>
    <row r="790" spans="6:26" x14ac:dyDescent="0.2">
      <c r="F790" s="16" t="b">
        <f t="shared" si="11"/>
        <v>0</v>
      </c>
      <c r="Q790" s="1"/>
      <c r="S790" s="1"/>
      <c r="U790" s="1"/>
      <c r="V790" s="1"/>
      <c r="W790" s="1"/>
      <c r="X790" s="1"/>
      <c r="Y790" s="1"/>
      <c r="Z790" s="1"/>
    </row>
    <row r="791" spans="6:26" x14ac:dyDescent="0.2">
      <c r="F791" s="16" t="b">
        <f t="shared" si="11"/>
        <v>0</v>
      </c>
      <c r="Q791" s="1"/>
      <c r="S791" s="1"/>
      <c r="U791" s="1"/>
      <c r="V791" s="1"/>
      <c r="W791" s="1"/>
      <c r="X791" s="1"/>
      <c r="Y791" s="1"/>
      <c r="Z791" s="1"/>
    </row>
    <row r="792" spans="6:26" x14ac:dyDescent="0.2">
      <c r="F792" s="16" t="b">
        <f t="shared" si="11"/>
        <v>0</v>
      </c>
      <c r="Q792" s="1"/>
      <c r="S792" s="1"/>
      <c r="U792" s="1"/>
      <c r="V792" s="1"/>
      <c r="W792" s="1"/>
      <c r="X792" s="1"/>
      <c r="Y792" s="1"/>
      <c r="Z792" s="1"/>
    </row>
    <row r="793" spans="6:26" x14ac:dyDescent="0.2">
      <c r="F793" s="16" t="b">
        <f t="shared" si="11"/>
        <v>0</v>
      </c>
      <c r="Q793" s="1"/>
      <c r="S793" s="1"/>
      <c r="U793" s="1"/>
      <c r="V793" s="1"/>
      <c r="W793" s="1"/>
      <c r="X793" s="1"/>
      <c r="Y793" s="1"/>
      <c r="Z793" s="1"/>
    </row>
    <row r="794" spans="6:26" x14ac:dyDescent="0.2">
      <c r="F794" s="16" t="b">
        <f t="shared" si="11"/>
        <v>0</v>
      </c>
      <c r="Q794" s="1"/>
      <c r="S794" s="1"/>
      <c r="U794" s="1"/>
      <c r="V794" s="1"/>
      <c r="W794" s="1"/>
      <c r="X794" s="1"/>
      <c r="Y794" s="1"/>
      <c r="Z794" s="1"/>
    </row>
    <row r="795" spans="6:26" x14ac:dyDescent="0.2">
      <c r="F795" s="16" t="b">
        <f t="shared" si="11"/>
        <v>0</v>
      </c>
      <c r="Q795" s="1"/>
      <c r="S795" s="1"/>
      <c r="U795" s="1"/>
      <c r="V795" s="1"/>
      <c r="W795" s="1"/>
      <c r="X795" s="1"/>
      <c r="Y795" s="1"/>
      <c r="Z795" s="1"/>
    </row>
    <row r="796" spans="6:26" x14ac:dyDescent="0.2">
      <c r="F796" s="16" t="b">
        <f t="shared" si="11"/>
        <v>0</v>
      </c>
      <c r="Q796" s="1"/>
      <c r="S796" s="1"/>
      <c r="U796" s="1"/>
      <c r="V796" s="1"/>
      <c r="W796" s="1"/>
      <c r="X796" s="1"/>
      <c r="Y796" s="1"/>
      <c r="Z796" s="1"/>
    </row>
    <row r="797" spans="6:26" x14ac:dyDescent="0.2">
      <c r="F797" s="16" t="b">
        <f t="shared" si="11"/>
        <v>0</v>
      </c>
      <c r="Q797" s="1"/>
      <c r="S797" s="1"/>
      <c r="U797" s="1"/>
      <c r="V797" s="1"/>
      <c r="W797" s="1"/>
      <c r="X797" s="1"/>
      <c r="Y797" s="1"/>
      <c r="Z797" s="1"/>
    </row>
    <row r="798" spans="6:26" x14ac:dyDescent="0.2">
      <c r="F798" s="16" t="b">
        <f t="shared" si="11"/>
        <v>0</v>
      </c>
      <c r="Q798" s="1"/>
      <c r="S798" s="1"/>
      <c r="U798" s="1"/>
      <c r="V798" s="1"/>
      <c r="W798" s="1"/>
      <c r="X798" s="1"/>
      <c r="Y798" s="1"/>
      <c r="Z798" s="1"/>
    </row>
    <row r="799" spans="6:26" x14ac:dyDescent="0.2">
      <c r="F799" s="16" t="b">
        <f t="shared" si="11"/>
        <v>0</v>
      </c>
      <c r="Q799" s="1"/>
      <c r="S799" s="1"/>
      <c r="U799" s="1"/>
      <c r="V799" s="1"/>
      <c r="W799" s="1"/>
      <c r="X799" s="1"/>
      <c r="Y799" s="1"/>
      <c r="Z799" s="1"/>
    </row>
    <row r="800" spans="6:26" x14ac:dyDescent="0.2">
      <c r="F800" s="16" t="b">
        <f t="shared" si="11"/>
        <v>0</v>
      </c>
      <c r="Q800" s="1"/>
      <c r="S800" s="1"/>
      <c r="U800" s="1"/>
      <c r="V800" s="1"/>
      <c r="W800" s="1"/>
      <c r="X800" s="1"/>
      <c r="Y800" s="1"/>
      <c r="Z800" s="1"/>
    </row>
    <row r="801" spans="6:26" x14ac:dyDescent="0.2">
      <c r="F801" s="16" t="b">
        <f t="shared" si="11"/>
        <v>0</v>
      </c>
      <c r="Q801" s="1"/>
      <c r="S801" s="1"/>
      <c r="U801" s="1"/>
      <c r="V801" s="1"/>
      <c r="W801" s="1"/>
      <c r="X801" s="1"/>
      <c r="Y801" s="1"/>
      <c r="Z801" s="1"/>
    </row>
    <row r="802" spans="6:26" x14ac:dyDescent="0.2">
      <c r="F802" s="16" t="b">
        <f t="shared" si="11"/>
        <v>0</v>
      </c>
      <c r="Q802" s="1"/>
      <c r="S802" s="1"/>
      <c r="U802" s="1"/>
      <c r="V802" s="1"/>
      <c r="W802" s="1"/>
      <c r="X802" s="1"/>
      <c r="Y802" s="1"/>
      <c r="Z802" s="1"/>
    </row>
    <row r="803" spans="6:26" x14ac:dyDescent="0.2">
      <c r="F803" s="16" t="b">
        <f t="shared" si="11"/>
        <v>0</v>
      </c>
      <c r="Q803" s="1"/>
      <c r="S803" s="1"/>
      <c r="U803" s="1"/>
      <c r="V803" s="1"/>
      <c r="W803" s="1"/>
      <c r="X803" s="1"/>
      <c r="Y803" s="1"/>
      <c r="Z803" s="1"/>
    </row>
    <row r="804" spans="6:26" x14ac:dyDescent="0.2">
      <c r="F804" s="16" t="b">
        <f t="shared" si="11"/>
        <v>0</v>
      </c>
      <c r="Q804" s="1"/>
      <c r="S804" s="1"/>
      <c r="U804" s="1"/>
      <c r="V804" s="1"/>
      <c r="W804" s="1"/>
      <c r="X804" s="1"/>
      <c r="Y804" s="1"/>
      <c r="Z804" s="1"/>
    </row>
    <row r="805" spans="6:26" x14ac:dyDescent="0.2">
      <c r="F805" s="16" t="b">
        <f t="shared" si="11"/>
        <v>0</v>
      </c>
      <c r="Q805" s="1"/>
      <c r="S805" s="1"/>
      <c r="U805" s="1"/>
      <c r="V805" s="1"/>
      <c r="W805" s="1"/>
      <c r="X805" s="1"/>
      <c r="Y805" s="1"/>
      <c r="Z805" s="1"/>
    </row>
    <row r="806" spans="6:26" x14ac:dyDescent="0.2">
      <c r="F806" s="16" t="b">
        <f t="shared" si="11"/>
        <v>0</v>
      </c>
      <c r="Q806" s="1"/>
      <c r="S806" s="1"/>
      <c r="U806" s="1"/>
      <c r="V806" s="1"/>
      <c r="W806" s="1"/>
      <c r="X806" s="1"/>
      <c r="Y806" s="1"/>
      <c r="Z806" s="1"/>
    </row>
    <row r="807" spans="6:26" x14ac:dyDescent="0.2">
      <c r="F807" s="16" t="b">
        <f t="shared" si="11"/>
        <v>0</v>
      </c>
      <c r="Q807" s="1"/>
      <c r="S807" s="1"/>
      <c r="U807" s="1"/>
      <c r="V807" s="1"/>
      <c r="W807" s="1"/>
      <c r="X807" s="1"/>
      <c r="Y807" s="1"/>
      <c r="Z807" s="1"/>
    </row>
    <row r="808" spans="6:26" x14ac:dyDescent="0.2">
      <c r="F808" s="16" t="b">
        <f t="shared" si="11"/>
        <v>0</v>
      </c>
      <c r="Q808" s="1"/>
      <c r="S808" s="1"/>
      <c r="U808" s="1"/>
      <c r="V808" s="1"/>
      <c r="W808" s="1"/>
      <c r="X808" s="1"/>
      <c r="Y808" s="1"/>
      <c r="Z808" s="1"/>
    </row>
    <row r="809" spans="6:26" x14ac:dyDescent="0.2">
      <c r="F809" s="16" t="b">
        <f t="shared" ref="F809:F872" si="12">IF(C809&gt;=2,((F799-J735)*113)/J736)</f>
        <v>0</v>
      </c>
      <c r="Q809" s="1"/>
      <c r="S809" s="1"/>
      <c r="U809" s="1"/>
      <c r="V809" s="1"/>
      <c r="W809" s="1"/>
      <c r="X809" s="1"/>
      <c r="Y809" s="1"/>
      <c r="Z809" s="1"/>
    </row>
    <row r="810" spans="6:26" x14ac:dyDescent="0.2">
      <c r="F810" s="16" t="b">
        <f t="shared" si="12"/>
        <v>0</v>
      </c>
      <c r="Q810" s="1"/>
      <c r="S810" s="1"/>
      <c r="U810" s="1"/>
      <c r="V810" s="1"/>
      <c r="W810" s="1"/>
      <c r="X810" s="1"/>
      <c r="Y810" s="1"/>
      <c r="Z810" s="1"/>
    </row>
    <row r="811" spans="6:26" x14ac:dyDescent="0.2">
      <c r="F811" s="16" t="b">
        <f t="shared" si="12"/>
        <v>0</v>
      </c>
      <c r="Q811" s="1"/>
      <c r="S811" s="1"/>
      <c r="U811" s="1"/>
      <c r="V811" s="1"/>
      <c r="W811" s="1"/>
      <c r="X811" s="1"/>
      <c r="Y811" s="1"/>
      <c r="Z811" s="1"/>
    </row>
    <row r="812" spans="6:26" x14ac:dyDescent="0.2">
      <c r="F812" s="16" t="b">
        <f t="shared" si="12"/>
        <v>0</v>
      </c>
      <c r="Q812" s="1"/>
      <c r="S812" s="1"/>
      <c r="U812" s="1"/>
      <c r="V812" s="1"/>
      <c r="W812" s="1"/>
      <c r="X812" s="1"/>
      <c r="Y812" s="1"/>
      <c r="Z812" s="1"/>
    </row>
    <row r="813" spans="6:26" x14ac:dyDescent="0.2">
      <c r="F813" s="16" t="b">
        <f t="shared" si="12"/>
        <v>0</v>
      </c>
      <c r="Q813" s="1"/>
      <c r="S813" s="1"/>
      <c r="U813" s="1"/>
      <c r="V813" s="1"/>
      <c r="W813" s="1"/>
      <c r="X813" s="1"/>
      <c r="Y813" s="1"/>
      <c r="Z813" s="1"/>
    </row>
    <row r="814" spans="6:26" x14ac:dyDescent="0.2">
      <c r="F814" s="16" t="b">
        <f t="shared" si="12"/>
        <v>0</v>
      </c>
      <c r="Q814" s="1"/>
      <c r="S814" s="1"/>
      <c r="U814" s="1"/>
      <c r="V814" s="1"/>
      <c r="W814" s="1"/>
      <c r="X814" s="1"/>
      <c r="Y814" s="1"/>
      <c r="Z814" s="1"/>
    </row>
    <row r="815" spans="6:26" x14ac:dyDescent="0.2">
      <c r="F815" s="16" t="b">
        <f t="shared" si="12"/>
        <v>0</v>
      </c>
      <c r="Q815" s="1"/>
      <c r="S815" s="1"/>
      <c r="U815" s="1"/>
      <c r="V815" s="1"/>
      <c r="W815" s="1"/>
      <c r="X815" s="1"/>
      <c r="Y815" s="1"/>
      <c r="Z815" s="1"/>
    </row>
    <row r="816" spans="6:26" x14ac:dyDescent="0.2">
      <c r="F816" s="16" t="b">
        <f t="shared" si="12"/>
        <v>0</v>
      </c>
      <c r="Q816" s="1"/>
      <c r="S816" s="1"/>
      <c r="U816" s="1"/>
      <c r="V816" s="1"/>
      <c r="W816" s="1"/>
      <c r="X816" s="1"/>
      <c r="Y816" s="1"/>
      <c r="Z816" s="1"/>
    </row>
    <row r="817" spans="6:26" x14ac:dyDescent="0.2">
      <c r="F817" s="16" t="b">
        <f t="shared" si="12"/>
        <v>0</v>
      </c>
      <c r="Q817" s="1"/>
      <c r="S817" s="1"/>
      <c r="U817" s="1"/>
      <c r="V817" s="1"/>
      <c r="W817" s="1"/>
      <c r="X817" s="1"/>
      <c r="Y817" s="1"/>
      <c r="Z817" s="1"/>
    </row>
    <row r="818" spans="6:26" x14ac:dyDescent="0.2">
      <c r="F818" s="16" t="b">
        <f t="shared" si="12"/>
        <v>0</v>
      </c>
      <c r="Q818" s="1"/>
      <c r="S818" s="1"/>
      <c r="U818" s="1"/>
      <c r="V818" s="1"/>
      <c r="W818" s="1"/>
      <c r="X818" s="1"/>
      <c r="Y818" s="1"/>
      <c r="Z818" s="1"/>
    </row>
    <row r="819" spans="6:26" x14ac:dyDescent="0.2">
      <c r="F819" s="16" t="b">
        <f t="shared" si="12"/>
        <v>0</v>
      </c>
      <c r="Q819" s="1"/>
      <c r="S819" s="1"/>
      <c r="U819" s="1"/>
      <c r="V819" s="1"/>
      <c r="W819" s="1"/>
      <c r="X819" s="1"/>
      <c r="Y819" s="1"/>
      <c r="Z819" s="1"/>
    </row>
    <row r="820" spans="6:26" x14ac:dyDescent="0.2">
      <c r="F820" s="16" t="b">
        <f t="shared" si="12"/>
        <v>0</v>
      </c>
      <c r="Q820" s="1"/>
      <c r="S820" s="1"/>
      <c r="U820" s="1"/>
      <c r="V820" s="1"/>
      <c r="W820" s="1"/>
      <c r="X820" s="1"/>
      <c r="Y820" s="1"/>
      <c r="Z820" s="1"/>
    </row>
    <row r="821" spans="6:26" x14ac:dyDescent="0.2">
      <c r="F821" s="16" t="b">
        <f t="shared" si="12"/>
        <v>0</v>
      </c>
      <c r="Q821" s="1"/>
      <c r="S821" s="1"/>
      <c r="U821" s="1"/>
      <c r="V821" s="1"/>
      <c r="W821" s="1"/>
      <c r="X821" s="1"/>
      <c r="Y821" s="1"/>
      <c r="Z821" s="1"/>
    </row>
    <row r="822" spans="6:26" x14ac:dyDescent="0.2">
      <c r="F822" s="16" t="b">
        <f t="shared" si="12"/>
        <v>0</v>
      </c>
      <c r="Q822" s="1"/>
      <c r="S822" s="1"/>
      <c r="U822" s="1"/>
      <c r="V822" s="1"/>
      <c r="W822" s="1"/>
      <c r="X822" s="1"/>
      <c r="Y822" s="1"/>
      <c r="Z822" s="1"/>
    </row>
    <row r="823" spans="6:26" x14ac:dyDescent="0.2">
      <c r="F823" s="16" t="b">
        <f t="shared" si="12"/>
        <v>0</v>
      </c>
      <c r="Q823" s="1"/>
      <c r="S823" s="1"/>
      <c r="U823" s="1"/>
      <c r="V823" s="1"/>
      <c r="W823" s="1"/>
      <c r="X823" s="1"/>
      <c r="Y823" s="1"/>
      <c r="Z823" s="1"/>
    </row>
    <row r="824" spans="6:26" x14ac:dyDescent="0.2">
      <c r="F824" s="16" t="b">
        <f t="shared" si="12"/>
        <v>0</v>
      </c>
      <c r="Q824" s="1"/>
      <c r="S824" s="1"/>
      <c r="U824" s="1"/>
      <c r="V824" s="1"/>
      <c r="W824" s="1"/>
      <c r="X824" s="1"/>
      <c r="Y824" s="1"/>
      <c r="Z824" s="1"/>
    </row>
    <row r="825" spans="6:26" x14ac:dyDescent="0.2">
      <c r="F825" s="16" t="b">
        <f t="shared" si="12"/>
        <v>0</v>
      </c>
      <c r="Q825" s="1"/>
      <c r="S825" s="1"/>
      <c r="U825" s="1"/>
      <c r="V825" s="1"/>
      <c r="W825" s="1"/>
      <c r="X825" s="1"/>
      <c r="Y825" s="1"/>
      <c r="Z825" s="1"/>
    </row>
    <row r="826" spans="6:26" x14ac:dyDescent="0.2">
      <c r="F826" s="16" t="b">
        <f t="shared" si="12"/>
        <v>0</v>
      </c>
      <c r="Q826" s="1"/>
      <c r="S826" s="1"/>
      <c r="U826" s="1"/>
      <c r="V826" s="1"/>
      <c r="W826" s="1"/>
      <c r="X826" s="1"/>
      <c r="Y826" s="1"/>
      <c r="Z826" s="1"/>
    </row>
    <row r="827" spans="6:26" x14ac:dyDescent="0.2">
      <c r="F827" s="16" t="b">
        <f t="shared" si="12"/>
        <v>0</v>
      </c>
      <c r="Q827" s="1"/>
      <c r="S827" s="1"/>
      <c r="U827" s="1"/>
      <c r="V827" s="1"/>
      <c r="W827" s="1"/>
      <c r="X827" s="1"/>
      <c r="Y827" s="1"/>
      <c r="Z827" s="1"/>
    </row>
    <row r="828" spans="6:26" x14ac:dyDescent="0.2">
      <c r="F828" s="16" t="b">
        <f t="shared" si="12"/>
        <v>0</v>
      </c>
      <c r="Q828" s="1"/>
      <c r="S828" s="1"/>
      <c r="U828" s="1"/>
      <c r="V828" s="1"/>
      <c r="W828" s="1"/>
      <c r="X828" s="1"/>
      <c r="Y828" s="1"/>
      <c r="Z828" s="1"/>
    </row>
    <row r="829" spans="6:26" x14ac:dyDescent="0.2">
      <c r="F829" s="16" t="b">
        <f t="shared" si="12"/>
        <v>0</v>
      </c>
      <c r="Q829" s="1"/>
      <c r="S829" s="1"/>
      <c r="U829" s="1"/>
      <c r="V829" s="1"/>
      <c r="W829" s="1"/>
      <c r="X829" s="1"/>
      <c r="Y829" s="1"/>
      <c r="Z829" s="1"/>
    </row>
    <row r="830" spans="6:26" x14ac:dyDescent="0.2">
      <c r="F830" s="16" t="b">
        <f t="shared" si="12"/>
        <v>0</v>
      </c>
      <c r="Q830" s="1"/>
      <c r="S830" s="1"/>
      <c r="U830" s="1"/>
      <c r="V830" s="1"/>
      <c r="W830" s="1"/>
      <c r="X830" s="1"/>
      <c r="Y830" s="1"/>
      <c r="Z830" s="1"/>
    </row>
    <row r="831" spans="6:26" x14ac:dyDescent="0.2">
      <c r="F831" s="16" t="b">
        <f t="shared" si="12"/>
        <v>0</v>
      </c>
      <c r="Q831" s="1"/>
      <c r="S831" s="1"/>
      <c r="U831" s="1"/>
      <c r="V831" s="1"/>
      <c r="W831" s="1"/>
      <c r="X831" s="1"/>
      <c r="Y831" s="1"/>
      <c r="Z831" s="1"/>
    </row>
    <row r="832" spans="6:26" x14ac:dyDescent="0.2">
      <c r="F832" s="16" t="b">
        <f t="shared" si="12"/>
        <v>0</v>
      </c>
      <c r="Q832" s="1"/>
      <c r="S832" s="1"/>
      <c r="U832" s="1"/>
      <c r="V832" s="1"/>
      <c r="W832" s="1"/>
      <c r="X832" s="1"/>
      <c r="Y832" s="1"/>
      <c r="Z832" s="1"/>
    </row>
    <row r="833" spans="6:26" x14ac:dyDescent="0.2">
      <c r="F833" s="16" t="b">
        <f t="shared" si="12"/>
        <v>0</v>
      </c>
      <c r="Q833" s="1"/>
      <c r="S833" s="1"/>
      <c r="U833" s="1"/>
      <c r="V833" s="1"/>
      <c r="W833" s="1"/>
      <c r="X833" s="1"/>
      <c r="Y833" s="1"/>
      <c r="Z833" s="1"/>
    </row>
    <row r="834" spans="6:26" x14ac:dyDescent="0.2">
      <c r="F834" s="16" t="b">
        <f t="shared" si="12"/>
        <v>0</v>
      </c>
      <c r="Q834" s="1"/>
      <c r="S834" s="1"/>
      <c r="U834" s="1"/>
      <c r="V834" s="1"/>
      <c r="W834" s="1"/>
      <c r="X834" s="1"/>
      <c r="Y834" s="1"/>
      <c r="Z834" s="1"/>
    </row>
    <row r="835" spans="6:26" x14ac:dyDescent="0.2">
      <c r="F835" s="16" t="b">
        <f t="shared" si="12"/>
        <v>0</v>
      </c>
      <c r="Q835" s="1"/>
      <c r="S835" s="1"/>
      <c r="U835" s="1"/>
      <c r="V835" s="1"/>
      <c r="W835" s="1"/>
      <c r="X835" s="1"/>
      <c r="Y835" s="1"/>
      <c r="Z835" s="1"/>
    </row>
    <row r="836" spans="6:26" x14ac:dyDescent="0.2">
      <c r="F836" s="16" t="b">
        <f t="shared" si="12"/>
        <v>0</v>
      </c>
      <c r="Q836" s="1"/>
      <c r="S836" s="1"/>
      <c r="U836" s="1"/>
      <c r="V836" s="1"/>
      <c r="W836" s="1"/>
      <c r="X836" s="1"/>
      <c r="Y836" s="1"/>
      <c r="Z836" s="1"/>
    </row>
    <row r="837" spans="6:26" x14ac:dyDescent="0.2">
      <c r="F837" s="16" t="b">
        <f t="shared" si="12"/>
        <v>0</v>
      </c>
      <c r="Q837" s="1"/>
      <c r="S837" s="1"/>
      <c r="U837" s="1"/>
      <c r="V837" s="1"/>
      <c r="W837" s="1"/>
      <c r="X837" s="1"/>
      <c r="Y837" s="1"/>
      <c r="Z837" s="1"/>
    </row>
    <row r="838" spans="6:26" x14ac:dyDescent="0.2">
      <c r="F838" s="16" t="b">
        <f t="shared" si="12"/>
        <v>0</v>
      </c>
      <c r="Q838" s="1"/>
      <c r="S838" s="1"/>
      <c r="U838" s="1"/>
      <c r="V838" s="1"/>
      <c r="W838" s="1"/>
      <c r="X838" s="1"/>
      <c r="Y838" s="1"/>
      <c r="Z838" s="1"/>
    </row>
    <row r="839" spans="6:26" x14ac:dyDescent="0.2">
      <c r="F839" s="16" t="b">
        <f t="shared" si="12"/>
        <v>0</v>
      </c>
      <c r="Q839" s="1"/>
      <c r="S839" s="1"/>
      <c r="U839" s="1"/>
      <c r="V839" s="1"/>
      <c r="W839" s="1"/>
      <c r="X839" s="1"/>
      <c r="Y839" s="1"/>
      <c r="Z839" s="1"/>
    </row>
    <row r="840" spans="6:26" x14ac:dyDescent="0.2">
      <c r="F840" s="16" t="b">
        <f t="shared" si="12"/>
        <v>0</v>
      </c>
      <c r="Q840" s="1"/>
      <c r="S840" s="1"/>
      <c r="U840" s="1"/>
      <c r="V840" s="1"/>
      <c r="W840" s="1"/>
      <c r="X840" s="1"/>
      <c r="Y840" s="1"/>
      <c r="Z840" s="1"/>
    </row>
    <row r="841" spans="6:26" x14ac:dyDescent="0.2">
      <c r="F841" s="16" t="b">
        <f t="shared" si="12"/>
        <v>0</v>
      </c>
      <c r="Q841" s="1"/>
      <c r="S841" s="1"/>
      <c r="U841" s="1"/>
      <c r="V841" s="1"/>
      <c r="W841" s="1"/>
      <c r="X841" s="1"/>
      <c r="Y841" s="1"/>
      <c r="Z841" s="1"/>
    </row>
    <row r="842" spans="6:26" x14ac:dyDescent="0.2">
      <c r="F842" s="16" t="b">
        <f t="shared" si="12"/>
        <v>0</v>
      </c>
      <c r="Q842" s="1"/>
      <c r="S842" s="1"/>
      <c r="U842" s="1"/>
      <c r="V842" s="1"/>
      <c r="W842" s="1"/>
      <c r="X842" s="1"/>
      <c r="Y842" s="1"/>
      <c r="Z842" s="1"/>
    </row>
    <row r="843" spans="6:26" x14ac:dyDescent="0.2">
      <c r="F843" s="16" t="b">
        <f t="shared" si="12"/>
        <v>0</v>
      </c>
      <c r="Q843" s="1"/>
      <c r="S843" s="1"/>
      <c r="U843" s="1"/>
      <c r="V843" s="1"/>
      <c r="W843" s="1"/>
      <c r="X843" s="1"/>
      <c r="Y843" s="1"/>
      <c r="Z843" s="1"/>
    </row>
    <row r="844" spans="6:26" x14ac:dyDescent="0.2">
      <c r="F844" s="16" t="b">
        <f t="shared" si="12"/>
        <v>0</v>
      </c>
      <c r="Q844" s="1"/>
      <c r="S844" s="1"/>
      <c r="U844" s="1"/>
      <c r="V844" s="1"/>
      <c r="W844" s="1"/>
      <c r="X844" s="1"/>
      <c r="Y844" s="1"/>
      <c r="Z844" s="1"/>
    </row>
    <row r="845" spans="6:26" x14ac:dyDescent="0.2">
      <c r="F845" s="16" t="b">
        <f t="shared" si="12"/>
        <v>0</v>
      </c>
      <c r="Q845" s="1"/>
      <c r="S845" s="1"/>
      <c r="U845" s="1"/>
      <c r="V845" s="1"/>
      <c r="W845" s="1"/>
      <c r="X845" s="1"/>
      <c r="Y845" s="1"/>
      <c r="Z845" s="1"/>
    </row>
    <row r="846" spans="6:26" x14ac:dyDescent="0.2">
      <c r="F846" s="16" t="b">
        <f t="shared" si="12"/>
        <v>0</v>
      </c>
      <c r="Q846" s="1"/>
      <c r="S846" s="1"/>
      <c r="U846" s="1"/>
      <c r="V846" s="1"/>
      <c r="W846" s="1"/>
      <c r="X846" s="1"/>
      <c r="Y846" s="1"/>
      <c r="Z846" s="1"/>
    </row>
    <row r="847" spans="6:26" x14ac:dyDescent="0.2">
      <c r="F847" s="16" t="b">
        <f t="shared" si="12"/>
        <v>0</v>
      </c>
      <c r="Q847" s="1"/>
      <c r="S847" s="1"/>
      <c r="U847" s="1"/>
      <c r="V847" s="1"/>
      <c r="W847" s="1"/>
      <c r="X847" s="1"/>
      <c r="Y847" s="1"/>
      <c r="Z847" s="1"/>
    </row>
    <row r="848" spans="6:26" x14ac:dyDescent="0.2">
      <c r="F848" s="16" t="b">
        <f t="shared" si="12"/>
        <v>0</v>
      </c>
      <c r="Q848" s="1"/>
      <c r="S848" s="1"/>
      <c r="U848" s="1"/>
      <c r="V848" s="1"/>
      <c r="W848" s="1"/>
      <c r="X848" s="1"/>
      <c r="Y848" s="1"/>
      <c r="Z848" s="1"/>
    </row>
    <row r="849" spans="6:26" x14ac:dyDescent="0.2">
      <c r="F849" s="16" t="b">
        <f t="shared" si="12"/>
        <v>0</v>
      </c>
      <c r="Q849" s="1"/>
      <c r="S849" s="1"/>
      <c r="U849" s="1"/>
      <c r="V849" s="1"/>
      <c r="W849" s="1"/>
      <c r="X849" s="1"/>
      <c r="Y849" s="1"/>
      <c r="Z849" s="1"/>
    </row>
    <row r="850" spans="6:26" x14ac:dyDescent="0.2">
      <c r="F850" s="16" t="b">
        <f t="shared" si="12"/>
        <v>0</v>
      </c>
      <c r="Q850" s="1"/>
      <c r="S850" s="1"/>
      <c r="U850" s="1"/>
      <c r="V850" s="1"/>
      <c r="W850" s="1"/>
      <c r="X850" s="1"/>
      <c r="Y850" s="1"/>
      <c r="Z850" s="1"/>
    </row>
    <row r="851" spans="6:26" x14ac:dyDescent="0.2">
      <c r="F851" s="16" t="b">
        <f t="shared" si="12"/>
        <v>0</v>
      </c>
      <c r="Q851" s="1"/>
      <c r="S851" s="1"/>
      <c r="U851" s="1"/>
      <c r="V851" s="1"/>
      <c r="W851" s="1"/>
      <c r="X851" s="1"/>
      <c r="Y851" s="1"/>
      <c r="Z851" s="1"/>
    </row>
    <row r="852" spans="6:26" x14ac:dyDescent="0.2">
      <c r="F852" s="16" t="b">
        <f t="shared" si="12"/>
        <v>0</v>
      </c>
      <c r="Q852" s="1"/>
      <c r="S852" s="1"/>
      <c r="U852" s="1"/>
      <c r="V852" s="1"/>
      <c r="W852" s="1"/>
      <c r="X852" s="1"/>
      <c r="Y852" s="1"/>
      <c r="Z852" s="1"/>
    </row>
    <row r="853" spans="6:26" x14ac:dyDescent="0.2">
      <c r="F853" s="16" t="b">
        <f t="shared" si="12"/>
        <v>0</v>
      </c>
      <c r="Q853" s="1"/>
      <c r="S853" s="1"/>
      <c r="U853" s="1"/>
      <c r="V853" s="1"/>
      <c r="W853" s="1"/>
      <c r="X853" s="1"/>
      <c r="Y853" s="1"/>
      <c r="Z853" s="1"/>
    </row>
    <row r="854" spans="6:26" x14ac:dyDescent="0.2">
      <c r="F854" s="16" t="b">
        <f t="shared" si="12"/>
        <v>0</v>
      </c>
      <c r="Q854" s="1"/>
      <c r="S854" s="1"/>
      <c r="U854" s="1"/>
      <c r="V854" s="1"/>
      <c r="W854" s="1"/>
      <c r="X854" s="1"/>
      <c r="Y854" s="1"/>
      <c r="Z854" s="1"/>
    </row>
    <row r="855" spans="6:26" x14ac:dyDescent="0.2">
      <c r="F855" s="16" t="b">
        <f t="shared" si="12"/>
        <v>0</v>
      </c>
      <c r="Q855" s="1"/>
      <c r="S855" s="1"/>
      <c r="U855" s="1"/>
      <c r="V855" s="1"/>
      <c r="W855" s="1"/>
      <c r="X855" s="1"/>
      <c r="Y855" s="1"/>
      <c r="Z855" s="1"/>
    </row>
    <row r="856" spans="6:26" x14ac:dyDescent="0.2">
      <c r="F856" s="16" t="b">
        <f t="shared" si="12"/>
        <v>0</v>
      </c>
      <c r="Q856" s="1"/>
      <c r="S856" s="1"/>
      <c r="U856" s="1"/>
      <c r="V856" s="1"/>
      <c r="W856" s="1"/>
      <c r="X856" s="1"/>
      <c r="Y856" s="1"/>
      <c r="Z856" s="1"/>
    </row>
    <row r="857" spans="6:26" x14ac:dyDescent="0.2">
      <c r="F857" s="16" t="b">
        <f t="shared" si="12"/>
        <v>0</v>
      </c>
      <c r="Q857" s="1"/>
      <c r="S857" s="1"/>
      <c r="U857" s="1"/>
      <c r="V857" s="1"/>
      <c r="W857" s="1"/>
      <c r="X857" s="1"/>
      <c r="Y857" s="1"/>
      <c r="Z857" s="1"/>
    </row>
    <row r="858" spans="6:26" x14ac:dyDescent="0.2">
      <c r="F858" s="16" t="b">
        <f t="shared" si="12"/>
        <v>0</v>
      </c>
      <c r="Q858" s="1"/>
      <c r="S858" s="1"/>
      <c r="U858" s="1"/>
      <c r="V858" s="1"/>
      <c r="W858" s="1"/>
      <c r="X858" s="1"/>
      <c r="Y858" s="1"/>
      <c r="Z858" s="1"/>
    </row>
    <row r="859" spans="6:26" x14ac:dyDescent="0.2">
      <c r="F859" s="16" t="b">
        <f t="shared" si="12"/>
        <v>0</v>
      </c>
      <c r="Q859" s="1"/>
      <c r="S859" s="1"/>
      <c r="U859" s="1"/>
      <c r="V859" s="1"/>
      <c r="W859" s="1"/>
      <c r="X859" s="1"/>
      <c r="Y859" s="1"/>
      <c r="Z859" s="1"/>
    </row>
    <row r="860" spans="6:26" x14ac:dyDescent="0.2">
      <c r="F860" s="16" t="b">
        <f t="shared" si="12"/>
        <v>0</v>
      </c>
      <c r="Q860" s="1"/>
      <c r="S860" s="1"/>
      <c r="U860" s="1"/>
      <c r="V860" s="1"/>
      <c r="W860" s="1"/>
      <c r="X860" s="1"/>
      <c r="Y860" s="1"/>
      <c r="Z860" s="1"/>
    </row>
    <row r="861" spans="6:26" x14ac:dyDescent="0.2">
      <c r="F861" s="16" t="b">
        <f t="shared" si="12"/>
        <v>0</v>
      </c>
      <c r="Q861" s="1"/>
      <c r="S861" s="1"/>
      <c r="U861" s="1"/>
      <c r="V861" s="1"/>
      <c r="W861" s="1"/>
      <c r="X861" s="1"/>
      <c r="Y861" s="1"/>
      <c r="Z861" s="1"/>
    </row>
    <row r="862" spans="6:26" x14ac:dyDescent="0.2">
      <c r="F862" s="16" t="b">
        <f t="shared" si="12"/>
        <v>0</v>
      </c>
      <c r="Q862" s="1"/>
      <c r="S862" s="1"/>
      <c r="U862" s="1"/>
      <c r="V862" s="1"/>
      <c r="W862" s="1"/>
      <c r="X862" s="1"/>
      <c r="Y862" s="1"/>
      <c r="Z862" s="1"/>
    </row>
    <row r="863" spans="6:26" x14ac:dyDescent="0.2">
      <c r="F863" s="16" t="b">
        <f t="shared" si="12"/>
        <v>0</v>
      </c>
      <c r="Q863" s="1"/>
      <c r="S863" s="1"/>
      <c r="U863" s="1"/>
      <c r="V863" s="1"/>
      <c r="W863" s="1"/>
      <c r="X863" s="1"/>
      <c r="Y863" s="1"/>
      <c r="Z863" s="1"/>
    </row>
    <row r="864" spans="6:26" x14ac:dyDescent="0.2">
      <c r="F864" s="16" t="b">
        <f t="shared" si="12"/>
        <v>0</v>
      </c>
      <c r="Q864" s="1"/>
      <c r="S864" s="1"/>
      <c r="U864" s="1"/>
      <c r="V864" s="1"/>
      <c r="W864" s="1"/>
      <c r="X864" s="1"/>
      <c r="Y864" s="1"/>
      <c r="Z864" s="1"/>
    </row>
    <row r="865" spans="6:26" x14ac:dyDescent="0.2">
      <c r="F865" s="16" t="b">
        <f t="shared" si="12"/>
        <v>0</v>
      </c>
      <c r="Q865" s="1"/>
      <c r="S865" s="1"/>
      <c r="U865" s="1"/>
      <c r="V865" s="1"/>
      <c r="W865" s="1"/>
      <c r="X865" s="1"/>
      <c r="Y865" s="1"/>
      <c r="Z865" s="1"/>
    </row>
    <row r="866" spans="6:26" x14ac:dyDescent="0.2">
      <c r="F866" s="16" t="b">
        <f t="shared" si="12"/>
        <v>0</v>
      </c>
      <c r="Q866" s="1"/>
      <c r="S866" s="1"/>
      <c r="U866" s="1"/>
      <c r="V866" s="1"/>
      <c r="W866" s="1"/>
      <c r="X866" s="1"/>
      <c r="Y866" s="1"/>
      <c r="Z866" s="1"/>
    </row>
    <row r="867" spans="6:26" x14ac:dyDescent="0.2">
      <c r="F867" s="16" t="b">
        <f t="shared" si="12"/>
        <v>0</v>
      </c>
      <c r="Q867" s="1"/>
      <c r="S867" s="1"/>
      <c r="U867" s="1"/>
      <c r="V867" s="1"/>
      <c r="W867" s="1"/>
      <c r="X867" s="1"/>
      <c r="Y867" s="1"/>
      <c r="Z867" s="1"/>
    </row>
    <row r="868" spans="6:26" x14ac:dyDescent="0.2">
      <c r="F868" s="16" t="b">
        <f t="shared" si="12"/>
        <v>0</v>
      </c>
      <c r="Q868" s="1"/>
      <c r="S868" s="1"/>
      <c r="U868" s="1"/>
      <c r="V868" s="1"/>
      <c r="W868" s="1"/>
      <c r="X868" s="1"/>
      <c r="Y868" s="1"/>
      <c r="Z868" s="1"/>
    </row>
    <row r="869" spans="6:26" x14ac:dyDescent="0.2">
      <c r="F869" s="16" t="b">
        <f t="shared" si="12"/>
        <v>0</v>
      </c>
      <c r="Q869" s="1"/>
      <c r="S869" s="1"/>
      <c r="U869" s="1"/>
      <c r="V869" s="1"/>
      <c r="W869" s="1"/>
      <c r="X869" s="1"/>
      <c r="Y869" s="1"/>
      <c r="Z869" s="1"/>
    </row>
    <row r="870" spans="6:26" x14ac:dyDescent="0.2">
      <c r="F870" s="16" t="b">
        <f t="shared" si="12"/>
        <v>0</v>
      </c>
      <c r="Q870" s="1"/>
      <c r="S870" s="1"/>
      <c r="U870" s="1"/>
      <c r="V870" s="1"/>
      <c r="W870" s="1"/>
      <c r="X870" s="1"/>
      <c r="Y870" s="1"/>
      <c r="Z870" s="1"/>
    </row>
    <row r="871" spans="6:26" x14ac:dyDescent="0.2">
      <c r="F871" s="16" t="b">
        <f t="shared" si="12"/>
        <v>0</v>
      </c>
      <c r="Q871" s="1"/>
      <c r="S871" s="1"/>
      <c r="U871" s="1"/>
      <c r="V871" s="1"/>
      <c r="W871" s="1"/>
      <c r="X871" s="1"/>
      <c r="Y871" s="1"/>
      <c r="Z871" s="1"/>
    </row>
    <row r="872" spans="6:26" x14ac:dyDescent="0.2">
      <c r="F872" s="16" t="b">
        <f t="shared" si="12"/>
        <v>0</v>
      </c>
      <c r="Q872" s="1"/>
      <c r="S872" s="1"/>
      <c r="U872" s="1"/>
      <c r="V872" s="1"/>
      <c r="W872" s="1"/>
      <c r="X872" s="1"/>
      <c r="Y872" s="1"/>
      <c r="Z872" s="1"/>
    </row>
    <row r="873" spans="6:26" x14ac:dyDescent="0.2">
      <c r="F873" s="16" t="b">
        <f t="shared" ref="F873:F936" si="13">IF(C873&gt;=2,((F863-J799)*113)/J800)</f>
        <v>0</v>
      </c>
      <c r="Q873" s="1"/>
      <c r="S873" s="1"/>
      <c r="U873" s="1"/>
      <c r="V873" s="1"/>
      <c r="W873" s="1"/>
      <c r="X873" s="1"/>
      <c r="Y873" s="1"/>
      <c r="Z873" s="1"/>
    </row>
    <row r="874" spans="6:26" x14ac:dyDescent="0.2">
      <c r="F874" s="16" t="b">
        <f t="shared" si="13"/>
        <v>0</v>
      </c>
      <c r="Q874" s="1"/>
      <c r="S874" s="1"/>
      <c r="U874" s="1"/>
      <c r="V874" s="1"/>
      <c r="W874" s="1"/>
      <c r="X874" s="1"/>
      <c r="Y874" s="1"/>
      <c r="Z874" s="1"/>
    </row>
    <row r="875" spans="6:26" x14ac:dyDescent="0.2">
      <c r="F875" s="16" t="b">
        <f t="shared" si="13"/>
        <v>0</v>
      </c>
      <c r="Q875" s="1"/>
      <c r="S875" s="1"/>
      <c r="U875" s="1"/>
      <c r="V875" s="1"/>
      <c r="W875" s="1"/>
      <c r="X875" s="1"/>
      <c r="Y875" s="1"/>
      <c r="Z875" s="1"/>
    </row>
    <row r="876" spans="6:26" x14ac:dyDescent="0.2">
      <c r="F876" s="16" t="b">
        <f t="shared" si="13"/>
        <v>0</v>
      </c>
      <c r="Q876" s="1"/>
      <c r="S876" s="1"/>
      <c r="U876" s="1"/>
      <c r="V876" s="1"/>
      <c r="W876" s="1"/>
      <c r="X876" s="1"/>
      <c r="Y876" s="1"/>
      <c r="Z876" s="1"/>
    </row>
    <row r="877" spans="6:26" x14ac:dyDescent="0.2">
      <c r="F877" s="16" t="b">
        <f t="shared" si="13"/>
        <v>0</v>
      </c>
      <c r="Q877" s="1"/>
      <c r="S877" s="1"/>
      <c r="U877" s="1"/>
      <c r="V877" s="1"/>
      <c r="W877" s="1"/>
      <c r="X877" s="1"/>
      <c r="Y877" s="1"/>
      <c r="Z877" s="1"/>
    </row>
    <row r="878" spans="6:26" x14ac:dyDescent="0.2">
      <c r="F878" s="16" t="b">
        <f t="shared" si="13"/>
        <v>0</v>
      </c>
      <c r="Q878" s="1"/>
      <c r="S878" s="1"/>
      <c r="U878" s="1"/>
      <c r="V878" s="1"/>
      <c r="W878" s="1"/>
      <c r="X878" s="1"/>
      <c r="Y878" s="1"/>
      <c r="Z878" s="1"/>
    </row>
    <row r="879" spans="6:26" x14ac:dyDescent="0.2">
      <c r="F879" s="16" t="b">
        <f t="shared" si="13"/>
        <v>0</v>
      </c>
      <c r="Q879" s="1"/>
      <c r="S879" s="1"/>
      <c r="U879" s="1"/>
      <c r="V879" s="1"/>
      <c r="W879" s="1"/>
      <c r="X879" s="1"/>
      <c r="Y879" s="1"/>
      <c r="Z879" s="1"/>
    </row>
    <row r="880" spans="6:26" x14ac:dyDescent="0.2">
      <c r="F880" s="16" t="b">
        <f t="shared" si="13"/>
        <v>0</v>
      </c>
      <c r="Q880" s="1"/>
      <c r="S880" s="1"/>
      <c r="U880" s="1"/>
      <c r="V880" s="1"/>
      <c r="W880" s="1"/>
      <c r="X880" s="1"/>
      <c r="Y880" s="1"/>
      <c r="Z880" s="1"/>
    </row>
    <row r="881" spans="6:26" x14ac:dyDescent="0.2">
      <c r="F881" s="16" t="b">
        <f t="shared" si="13"/>
        <v>0</v>
      </c>
      <c r="Q881" s="1"/>
      <c r="S881" s="1"/>
      <c r="U881" s="1"/>
      <c r="V881" s="1"/>
      <c r="W881" s="1"/>
      <c r="X881" s="1"/>
      <c r="Y881" s="1"/>
      <c r="Z881" s="1"/>
    </row>
    <row r="882" spans="6:26" x14ac:dyDescent="0.2">
      <c r="F882" s="16" t="b">
        <f t="shared" si="13"/>
        <v>0</v>
      </c>
      <c r="Q882" s="1"/>
      <c r="S882" s="1"/>
      <c r="U882" s="1"/>
      <c r="V882" s="1"/>
      <c r="W882" s="1"/>
      <c r="X882" s="1"/>
      <c r="Y882" s="1"/>
      <c r="Z882" s="1"/>
    </row>
    <row r="883" spans="6:26" x14ac:dyDescent="0.2">
      <c r="F883" s="16" t="b">
        <f t="shared" si="13"/>
        <v>0</v>
      </c>
      <c r="Q883" s="1"/>
      <c r="S883" s="1"/>
      <c r="U883" s="1"/>
      <c r="V883" s="1"/>
      <c r="W883" s="1"/>
      <c r="X883" s="1"/>
      <c r="Y883" s="1"/>
      <c r="Z883" s="1"/>
    </row>
    <row r="884" spans="6:26" x14ac:dyDescent="0.2">
      <c r="F884" s="16" t="b">
        <f t="shared" si="13"/>
        <v>0</v>
      </c>
      <c r="Q884" s="1"/>
      <c r="S884" s="1"/>
      <c r="U884" s="1"/>
      <c r="V884" s="1"/>
      <c r="W884" s="1"/>
      <c r="X884" s="1"/>
      <c r="Y884" s="1"/>
      <c r="Z884" s="1"/>
    </row>
    <row r="885" spans="6:26" x14ac:dyDescent="0.2">
      <c r="F885" s="16" t="b">
        <f t="shared" si="13"/>
        <v>0</v>
      </c>
      <c r="Q885" s="1"/>
      <c r="S885" s="1"/>
      <c r="U885" s="1"/>
      <c r="V885" s="1"/>
      <c r="W885" s="1"/>
      <c r="X885" s="1"/>
      <c r="Y885" s="1"/>
      <c r="Z885" s="1"/>
    </row>
    <row r="886" spans="6:26" x14ac:dyDescent="0.2">
      <c r="F886" s="16" t="b">
        <f t="shared" si="13"/>
        <v>0</v>
      </c>
      <c r="Q886" s="1"/>
      <c r="S886" s="1"/>
      <c r="U886" s="1"/>
      <c r="V886" s="1"/>
      <c r="W886" s="1"/>
      <c r="X886" s="1"/>
      <c r="Y886" s="1"/>
      <c r="Z886" s="1"/>
    </row>
    <row r="887" spans="6:26" x14ac:dyDescent="0.2">
      <c r="F887" s="16" t="b">
        <f t="shared" si="13"/>
        <v>0</v>
      </c>
      <c r="Q887" s="1"/>
      <c r="S887" s="1"/>
      <c r="U887" s="1"/>
      <c r="V887" s="1"/>
      <c r="W887" s="1"/>
      <c r="X887" s="1"/>
      <c r="Y887" s="1"/>
      <c r="Z887" s="1"/>
    </row>
    <row r="888" spans="6:26" x14ac:dyDescent="0.2">
      <c r="F888" s="16" t="b">
        <f t="shared" si="13"/>
        <v>0</v>
      </c>
      <c r="Q888" s="1"/>
      <c r="S888" s="1"/>
      <c r="U888" s="1"/>
      <c r="V888" s="1"/>
      <c r="W888" s="1"/>
      <c r="X888" s="1"/>
      <c r="Y888" s="1"/>
      <c r="Z888" s="1"/>
    </row>
    <row r="889" spans="6:26" x14ac:dyDescent="0.2">
      <c r="F889" s="16" t="b">
        <f t="shared" si="13"/>
        <v>0</v>
      </c>
      <c r="Q889" s="1"/>
      <c r="S889" s="1"/>
      <c r="U889" s="1"/>
      <c r="V889" s="1"/>
      <c r="W889" s="1"/>
      <c r="X889" s="1"/>
      <c r="Y889" s="1"/>
      <c r="Z889" s="1"/>
    </row>
    <row r="890" spans="6:26" x14ac:dyDescent="0.2">
      <c r="F890" s="16" t="b">
        <f t="shared" si="13"/>
        <v>0</v>
      </c>
      <c r="Q890" s="1"/>
      <c r="S890" s="1"/>
      <c r="U890" s="1"/>
      <c r="V890" s="1"/>
      <c r="W890" s="1"/>
      <c r="X890" s="1"/>
      <c r="Y890" s="1"/>
      <c r="Z890" s="1"/>
    </row>
    <row r="891" spans="6:26" x14ac:dyDescent="0.2">
      <c r="F891" s="16" t="b">
        <f t="shared" si="13"/>
        <v>0</v>
      </c>
      <c r="Q891" s="1"/>
      <c r="S891" s="1"/>
      <c r="U891" s="1"/>
      <c r="V891" s="1"/>
      <c r="W891" s="1"/>
      <c r="X891" s="1"/>
      <c r="Y891" s="1"/>
      <c r="Z891" s="1"/>
    </row>
    <row r="892" spans="6:26" x14ac:dyDescent="0.2">
      <c r="F892" s="16" t="b">
        <f t="shared" si="13"/>
        <v>0</v>
      </c>
      <c r="Q892" s="1"/>
      <c r="S892" s="1"/>
      <c r="U892" s="1"/>
      <c r="V892" s="1"/>
      <c r="W892" s="1"/>
      <c r="X892" s="1"/>
      <c r="Y892" s="1"/>
      <c r="Z892" s="1"/>
    </row>
    <row r="893" spans="6:26" x14ac:dyDescent="0.2">
      <c r="F893" s="16" t="b">
        <f t="shared" si="13"/>
        <v>0</v>
      </c>
      <c r="Q893" s="1"/>
      <c r="S893" s="1"/>
      <c r="U893" s="1"/>
      <c r="V893" s="1"/>
      <c r="W893" s="1"/>
      <c r="X893" s="1"/>
      <c r="Y893" s="1"/>
      <c r="Z893" s="1"/>
    </row>
    <row r="894" spans="6:26" x14ac:dyDescent="0.2">
      <c r="F894" s="16" t="b">
        <f t="shared" si="13"/>
        <v>0</v>
      </c>
      <c r="Q894" s="1"/>
      <c r="S894" s="1"/>
      <c r="U894" s="1"/>
      <c r="V894" s="1"/>
      <c r="W894" s="1"/>
      <c r="X894" s="1"/>
      <c r="Y894" s="1"/>
      <c r="Z894" s="1"/>
    </row>
    <row r="895" spans="6:26" x14ac:dyDescent="0.2">
      <c r="F895" s="16" t="b">
        <f t="shared" si="13"/>
        <v>0</v>
      </c>
      <c r="Q895" s="1"/>
      <c r="S895" s="1"/>
      <c r="U895" s="1"/>
      <c r="V895" s="1"/>
      <c r="W895" s="1"/>
      <c r="X895" s="1"/>
      <c r="Y895" s="1"/>
      <c r="Z895" s="1"/>
    </row>
    <row r="896" spans="6:26" x14ac:dyDescent="0.2">
      <c r="F896" s="16" t="b">
        <f t="shared" si="13"/>
        <v>0</v>
      </c>
      <c r="Q896" s="1"/>
      <c r="S896" s="1"/>
      <c r="U896" s="1"/>
      <c r="V896" s="1"/>
      <c r="W896" s="1"/>
      <c r="X896" s="1"/>
      <c r="Y896" s="1"/>
      <c r="Z896" s="1"/>
    </row>
    <row r="897" spans="6:26" x14ac:dyDescent="0.2">
      <c r="F897" s="16" t="b">
        <f t="shared" si="13"/>
        <v>0</v>
      </c>
      <c r="Q897" s="1"/>
      <c r="S897" s="1"/>
      <c r="U897" s="1"/>
      <c r="V897" s="1"/>
      <c r="W897" s="1"/>
      <c r="X897" s="1"/>
      <c r="Y897" s="1"/>
      <c r="Z897" s="1"/>
    </row>
    <row r="898" spans="6:26" x14ac:dyDescent="0.2">
      <c r="F898" s="16" t="b">
        <f t="shared" si="13"/>
        <v>0</v>
      </c>
      <c r="Q898" s="1"/>
      <c r="S898" s="1"/>
      <c r="U898" s="1"/>
      <c r="V898" s="1"/>
      <c r="W898" s="1"/>
      <c r="X898" s="1"/>
      <c r="Y898" s="1"/>
      <c r="Z898" s="1"/>
    </row>
    <row r="899" spans="6:26" x14ac:dyDescent="0.2">
      <c r="F899" s="16" t="b">
        <f t="shared" si="13"/>
        <v>0</v>
      </c>
      <c r="Q899" s="1"/>
      <c r="S899" s="1"/>
      <c r="U899" s="1"/>
      <c r="V899" s="1"/>
      <c r="W899" s="1"/>
      <c r="X899" s="1"/>
      <c r="Y899" s="1"/>
      <c r="Z899" s="1"/>
    </row>
    <row r="900" spans="6:26" x14ac:dyDescent="0.2">
      <c r="F900" s="16" t="b">
        <f t="shared" si="13"/>
        <v>0</v>
      </c>
      <c r="Q900" s="1"/>
      <c r="S900" s="1"/>
      <c r="U900" s="1"/>
      <c r="V900" s="1"/>
      <c r="W900" s="1"/>
      <c r="X900" s="1"/>
      <c r="Y900" s="1"/>
      <c r="Z900" s="1"/>
    </row>
    <row r="901" spans="6:26" x14ac:dyDescent="0.2">
      <c r="F901" s="16" t="b">
        <f t="shared" si="13"/>
        <v>0</v>
      </c>
      <c r="Q901" s="1"/>
      <c r="S901" s="1"/>
      <c r="U901" s="1"/>
      <c r="V901" s="1"/>
      <c r="W901" s="1"/>
      <c r="X901" s="1"/>
      <c r="Y901" s="1"/>
      <c r="Z901" s="1"/>
    </row>
    <row r="902" spans="6:26" x14ac:dyDescent="0.2">
      <c r="F902" s="16" t="b">
        <f t="shared" si="13"/>
        <v>0</v>
      </c>
      <c r="Q902" s="1"/>
      <c r="S902" s="1"/>
      <c r="U902" s="1"/>
      <c r="V902" s="1"/>
      <c r="W902" s="1"/>
      <c r="X902" s="1"/>
      <c r="Y902" s="1"/>
      <c r="Z902" s="1"/>
    </row>
    <row r="903" spans="6:26" x14ac:dyDescent="0.2">
      <c r="F903" s="16" t="b">
        <f t="shared" si="13"/>
        <v>0</v>
      </c>
      <c r="Q903" s="1"/>
      <c r="S903" s="1"/>
      <c r="U903" s="1"/>
      <c r="V903" s="1"/>
      <c r="W903" s="1"/>
      <c r="X903" s="1"/>
      <c r="Y903" s="1"/>
      <c r="Z903" s="1"/>
    </row>
    <row r="904" spans="6:26" x14ac:dyDescent="0.2">
      <c r="F904" s="16" t="b">
        <f t="shared" si="13"/>
        <v>0</v>
      </c>
      <c r="Q904" s="1"/>
      <c r="S904" s="1"/>
      <c r="U904" s="1"/>
      <c r="V904" s="1"/>
      <c r="W904" s="1"/>
      <c r="X904" s="1"/>
      <c r="Y904" s="1"/>
      <c r="Z904" s="1"/>
    </row>
    <row r="905" spans="6:26" x14ac:dyDescent="0.2">
      <c r="F905" s="16" t="b">
        <f t="shared" si="13"/>
        <v>0</v>
      </c>
      <c r="Q905" s="1"/>
      <c r="S905" s="1"/>
      <c r="U905" s="1"/>
      <c r="V905" s="1"/>
      <c r="W905" s="1"/>
      <c r="X905" s="1"/>
      <c r="Y905" s="1"/>
      <c r="Z905" s="1"/>
    </row>
    <row r="906" spans="6:26" x14ac:dyDescent="0.2">
      <c r="F906" s="16" t="b">
        <f t="shared" si="13"/>
        <v>0</v>
      </c>
      <c r="Q906" s="1"/>
      <c r="S906" s="1"/>
      <c r="U906" s="1"/>
      <c r="V906" s="1"/>
      <c r="W906" s="1"/>
      <c r="X906" s="1"/>
      <c r="Y906" s="1"/>
      <c r="Z906" s="1"/>
    </row>
    <row r="907" spans="6:26" x14ac:dyDescent="0.2">
      <c r="F907" s="16" t="b">
        <f t="shared" si="13"/>
        <v>0</v>
      </c>
      <c r="Q907" s="1"/>
      <c r="S907" s="1"/>
      <c r="U907" s="1"/>
      <c r="V907" s="1"/>
      <c r="W907" s="1"/>
      <c r="X907" s="1"/>
      <c r="Y907" s="1"/>
      <c r="Z907" s="1"/>
    </row>
    <row r="908" spans="6:26" x14ac:dyDescent="0.2">
      <c r="F908" s="16" t="b">
        <f t="shared" si="13"/>
        <v>0</v>
      </c>
      <c r="Q908" s="1"/>
      <c r="S908" s="1"/>
      <c r="U908" s="1"/>
      <c r="V908" s="1"/>
      <c r="W908" s="1"/>
      <c r="X908" s="1"/>
      <c r="Y908" s="1"/>
      <c r="Z908" s="1"/>
    </row>
    <row r="909" spans="6:26" x14ac:dyDescent="0.2">
      <c r="F909" s="16" t="b">
        <f t="shared" si="13"/>
        <v>0</v>
      </c>
      <c r="Q909" s="1"/>
      <c r="S909" s="1"/>
      <c r="U909" s="1"/>
      <c r="V909" s="1"/>
      <c r="W909" s="1"/>
      <c r="X909" s="1"/>
      <c r="Y909" s="1"/>
      <c r="Z909" s="1"/>
    </row>
    <row r="910" spans="6:26" x14ac:dyDescent="0.2">
      <c r="F910" s="16" t="b">
        <f t="shared" si="13"/>
        <v>0</v>
      </c>
      <c r="Q910" s="1"/>
      <c r="S910" s="1"/>
      <c r="U910" s="1"/>
      <c r="V910" s="1"/>
      <c r="W910" s="1"/>
      <c r="X910" s="1"/>
      <c r="Y910" s="1"/>
      <c r="Z910" s="1"/>
    </row>
    <row r="911" spans="6:26" x14ac:dyDescent="0.2">
      <c r="F911" s="16" t="b">
        <f t="shared" si="13"/>
        <v>0</v>
      </c>
      <c r="Q911" s="1"/>
      <c r="S911" s="1"/>
      <c r="U911" s="1"/>
      <c r="V911" s="1"/>
      <c r="W911" s="1"/>
      <c r="X911" s="1"/>
      <c r="Y911" s="1"/>
      <c r="Z911" s="1"/>
    </row>
    <row r="912" spans="6:26" x14ac:dyDescent="0.2">
      <c r="F912" s="16" t="b">
        <f t="shared" si="13"/>
        <v>0</v>
      </c>
      <c r="Q912" s="1"/>
      <c r="S912" s="1"/>
      <c r="U912" s="1"/>
      <c r="V912" s="1"/>
      <c r="W912" s="1"/>
      <c r="X912" s="1"/>
      <c r="Y912" s="1"/>
      <c r="Z912" s="1"/>
    </row>
    <row r="913" spans="6:26" x14ac:dyDescent="0.2">
      <c r="F913" s="16" t="b">
        <f t="shared" si="13"/>
        <v>0</v>
      </c>
      <c r="Q913" s="1"/>
      <c r="S913" s="1"/>
      <c r="U913" s="1"/>
      <c r="V913" s="1"/>
      <c r="W913" s="1"/>
      <c r="X913" s="1"/>
      <c r="Y913" s="1"/>
      <c r="Z913" s="1"/>
    </row>
    <row r="914" spans="6:26" x14ac:dyDescent="0.2">
      <c r="F914" s="16" t="b">
        <f t="shared" si="13"/>
        <v>0</v>
      </c>
      <c r="Q914" s="1"/>
      <c r="S914" s="1"/>
      <c r="U914" s="1"/>
      <c r="V914" s="1"/>
      <c r="W914" s="1"/>
      <c r="X914" s="1"/>
      <c r="Y914" s="1"/>
      <c r="Z914" s="1"/>
    </row>
    <row r="915" spans="6:26" x14ac:dyDescent="0.2">
      <c r="F915" s="16" t="b">
        <f t="shared" si="13"/>
        <v>0</v>
      </c>
      <c r="Q915" s="1"/>
      <c r="S915" s="1"/>
      <c r="U915" s="1"/>
      <c r="V915" s="1"/>
      <c r="W915" s="1"/>
      <c r="X915" s="1"/>
      <c r="Y915" s="1"/>
      <c r="Z915" s="1"/>
    </row>
    <row r="916" spans="6:26" x14ac:dyDescent="0.2">
      <c r="F916" s="16" t="b">
        <f t="shared" si="13"/>
        <v>0</v>
      </c>
      <c r="Q916" s="1"/>
      <c r="S916" s="1"/>
      <c r="U916" s="1"/>
      <c r="V916" s="1"/>
      <c r="W916" s="1"/>
      <c r="X916" s="1"/>
      <c r="Y916" s="1"/>
      <c r="Z916" s="1"/>
    </row>
    <row r="917" spans="6:26" x14ac:dyDescent="0.2">
      <c r="F917" s="16" t="b">
        <f t="shared" si="13"/>
        <v>0</v>
      </c>
      <c r="Q917" s="1"/>
      <c r="S917" s="1"/>
      <c r="U917" s="1"/>
      <c r="V917" s="1"/>
      <c r="W917" s="1"/>
      <c r="X917" s="1"/>
      <c r="Y917" s="1"/>
      <c r="Z917" s="1"/>
    </row>
    <row r="918" spans="6:26" x14ac:dyDescent="0.2">
      <c r="F918" s="16" t="b">
        <f t="shared" si="13"/>
        <v>0</v>
      </c>
      <c r="Q918" s="1"/>
      <c r="S918" s="1"/>
      <c r="U918" s="1"/>
      <c r="V918" s="1"/>
      <c r="W918" s="1"/>
      <c r="X918" s="1"/>
      <c r="Y918" s="1"/>
      <c r="Z918" s="1"/>
    </row>
    <row r="919" spans="6:26" x14ac:dyDescent="0.2">
      <c r="F919" s="16" t="b">
        <f t="shared" si="13"/>
        <v>0</v>
      </c>
      <c r="Q919" s="1"/>
      <c r="S919" s="1"/>
      <c r="U919" s="1"/>
      <c r="V919" s="1"/>
      <c r="W919" s="1"/>
      <c r="X919" s="1"/>
      <c r="Y919" s="1"/>
      <c r="Z919" s="1"/>
    </row>
    <row r="920" spans="6:26" x14ac:dyDescent="0.2">
      <c r="F920" s="16" t="b">
        <f t="shared" si="13"/>
        <v>0</v>
      </c>
      <c r="Q920" s="1"/>
      <c r="S920" s="1"/>
      <c r="U920" s="1"/>
      <c r="V920" s="1"/>
      <c r="W920" s="1"/>
      <c r="X920" s="1"/>
      <c r="Y920" s="1"/>
      <c r="Z920" s="1"/>
    </row>
    <row r="921" spans="6:26" x14ac:dyDescent="0.2">
      <c r="F921" s="16" t="b">
        <f t="shared" si="13"/>
        <v>0</v>
      </c>
      <c r="Q921" s="1"/>
      <c r="S921" s="1"/>
      <c r="U921" s="1"/>
      <c r="V921" s="1"/>
      <c r="W921" s="1"/>
      <c r="X921" s="1"/>
      <c r="Y921" s="1"/>
      <c r="Z921" s="1"/>
    </row>
    <row r="922" spans="6:26" x14ac:dyDescent="0.2">
      <c r="F922" s="16" t="b">
        <f t="shared" si="13"/>
        <v>0</v>
      </c>
      <c r="Q922" s="1"/>
      <c r="S922" s="1"/>
      <c r="U922" s="1"/>
      <c r="V922" s="1"/>
      <c r="W922" s="1"/>
      <c r="X922" s="1"/>
      <c r="Y922" s="1"/>
      <c r="Z922" s="1"/>
    </row>
    <row r="923" spans="6:26" x14ac:dyDescent="0.2">
      <c r="F923" s="16" t="b">
        <f t="shared" si="13"/>
        <v>0</v>
      </c>
      <c r="Q923" s="1"/>
      <c r="S923" s="1"/>
      <c r="U923" s="1"/>
      <c r="V923" s="1"/>
      <c r="W923" s="1"/>
      <c r="X923" s="1"/>
      <c r="Y923" s="1"/>
      <c r="Z923" s="1"/>
    </row>
    <row r="924" spans="6:26" x14ac:dyDescent="0.2">
      <c r="F924" s="16" t="b">
        <f t="shared" si="13"/>
        <v>0</v>
      </c>
      <c r="Q924" s="1"/>
      <c r="S924" s="1"/>
      <c r="U924" s="1"/>
      <c r="V924" s="1"/>
      <c r="W924" s="1"/>
      <c r="X924" s="1"/>
      <c r="Y924" s="1"/>
      <c r="Z924" s="1"/>
    </row>
    <row r="925" spans="6:26" x14ac:dyDescent="0.2">
      <c r="F925" s="16" t="b">
        <f t="shared" si="13"/>
        <v>0</v>
      </c>
      <c r="Q925" s="1"/>
      <c r="S925" s="1"/>
      <c r="U925" s="1"/>
      <c r="V925" s="1"/>
      <c r="W925" s="1"/>
      <c r="X925" s="1"/>
      <c r="Y925" s="1"/>
      <c r="Z925" s="1"/>
    </row>
    <row r="926" spans="6:26" x14ac:dyDescent="0.2">
      <c r="F926" s="16" t="b">
        <f t="shared" si="13"/>
        <v>0</v>
      </c>
      <c r="Q926" s="1"/>
      <c r="S926" s="1"/>
      <c r="U926" s="1"/>
      <c r="V926" s="1"/>
      <c r="W926" s="1"/>
      <c r="X926" s="1"/>
      <c r="Y926" s="1"/>
      <c r="Z926" s="1"/>
    </row>
    <row r="927" spans="6:26" x14ac:dyDescent="0.2">
      <c r="F927" s="16" t="b">
        <f t="shared" si="13"/>
        <v>0</v>
      </c>
      <c r="Q927" s="1"/>
      <c r="S927" s="1"/>
      <c r="U927" s="1"/>
      <c r="V927" s="1"/>
      <c r="W927" s="1"/>
      <c r="X927" s="1"/>
      <c r="Y927" s="1"/>
      <c r="Z927" s="1"/>
    </row>
    <row r="928" spans="6:26" x14ac:dyDescent="0.2">
      <c r="F928" s="16" t="b">
        <f t="shared" si="13"/>
        <v>0</v>
      </c>
      <c r="Q928" s="1"/>
      <c r="S928" s="1"/>
      <c r="U928" s="1"/>
      <c r="V928" s="1"/>
      <c r="W928" s="1"/>
      <c r="X928" s="1"/>
      <c r="Y928" s="1"/>
      <c r="Z928" s="1"/>
    </row>
    <row r="929" spans="6:26" x14ac:dyDescent="0.2">
      <c r="F929" s="16" t="b">
        <f t="shared" si="13"/>
        <v>0</v>
      </c>
      <c r="Q929" s="1"/>
      <c r="S929" s="1"/>
      <c r="U929" s="1"/>
      <c r="V929" s="1"/>
      <c r="W929" s="1"/>
      <c r="X929" s="1"/>
      <c r="Y929" s="1"/>
      <c r="Z929" s="1"/>
    </row>
    <row r="930" spans="6:26" x14ac:dyDescent="0.2">
      <c r="F930" s="16" t="b">
        <f t="shared" si="13"/>
        <v>0</v>
      </c>
      <c r="Q930" s="1"/>
      <c r="S930" s="1"/>
      <c r="U930" s="1"/>
      <c r="V930" s="1"/>
      <c r="W930" s="1"/>
      <c r="X930" s="1"/>
      <c r="Y930" s="1"/>
      <c r="Z930" s="1"/>
    </row>
    <row r="931" spans="6:26" x14ac:dyDescent="0.2">
      <c r="F931" s="16" t="b">
        <f t="shared" si="13"/>
        <v>0</v>
      </c>
      <c r="Q931" s="1"/>
      <c r="S931" s="1"/>
      <c r="U931" s="1"/>
      <c r="V931" s="1"/>
      <c r="W931" s="1"/>
      <c r="X931" s="1"/>
      <c r="Y931" s="1"/>
      <c r="Z931" s="1"/>
    </row>
    <row r="932" spans="6:26" x14ac:dyDescent="0.2">
      <c r="F932" s="16" t="b">
        <f t="shared" si="13"/>
        <v>0</v>
      </c>
      <c r="Q932" s="1"/>
      <c r="S932" s="1"/>
      <c r="U932" s="1"/>
      <c r="V932" s="1"/>
      <c r="W932" s="1"/>
      <c r="X932" s="1"/>
      <c r="Y932" s="1"/>
      <c r="Z932" s="1"/>
    </row>
    <row r="933" spans="6:26" x14ac:dyDescent="0.2">
      <c r="F933" s="16" t="b">
        <f t="shared" si="13"/>
        <v>0</v>
      </c>
      <c r="Q933" s="1"/>
      <c r="S933" s="1"/>
      <c r="U933" s="1"/>
      <c r="V933" s="1"/>
      <c r="W933" s="1"/>
      <c r="X933" s="1"/>
      <c r="Y933" s="1"/>
      <c r="Z933" s="1"/>
    </row>
    <row r="934" spans="6:26" x14ac:dyDescent="0.2">
      <c r="F934" s="16" t="b">
        <f t="shared" si="13"/>
        <v>0</v>
      </c>
      <c r="Q934" s="1"/>
      <c r="S934" s="1"/>
      <c r="U934" s="1"/>
      <c r="V934" s="1"/>
      <c r="W934" s="1"/>
      <c r="X934" s="1"/>
      <c r="Y934" s="1"/>
      <c r="Z934" s="1"/>
    </row>
    <row r="935" spans="6:26" x14ac:dyDescent="0.2">
      <c r="F935" s="16" t="b">
        <f t="shared" si="13"/>
        <v>0</v>
      </c>
      <c r="Q935" s="1"/>
      <c r="S935" s="1"/>
      <c r="U935" s="1"/>
      <c r="V935" s="1"/>
      <c r="W935" s="1"/>
      <c r="X935" s="1"/>
      <c r="Y935" s="1"/>
      <c r="Z935" s="1"/>
    </row>
    <row r="936" spans="6:26" x14ac:dyDescent="0.2">
      <c r="F936" s="16" t="b">
        <f t="shared" si="13"/>
        <v>0</v>
      </c>
      <c r="Q936" s="1"/>
      <c r="S936" s="1"/>
      <c r="U936" s="1"/>
      <c r="V936" s="1"/>
      <c r="W936" s="1"/>
      <c r="X936" s="1"/>
      <c r="Y936" s="1"/>
      <c r="Z936" s="1"/>
    </row>
    <row r="937" spans="6:26" x14ac:dyDescent="0.2">
      <c r="F937" s="16" t="b">
        <f t="shared" ref="F937:F1000" si="14">IF(C937&gt;=2,((F927-J863)*113)/J864)</f>
        <v>0</v>
      </c>
      <c r="Q937" s="1"/>
      <c r="S937" s="1"/>
      <c r="U937" s="1"/>
      <c r="V937" s="1"/>
      <c r="W937" s="1"/>
      <c r="X937" s="1"/>
      <c r="Y937" s="1"/>
      <c r="Z937" s="1"/>
    </row>
    <row r="938" spans="6:26" x14ac:dyDescent="0.2">
      <c r="F938" s="16" t="b">
        <f t="shared" si="14"/>
        <v>0</v>
      </c>
      <c r="Q938" s="1"/>
      <c r="S938" s="1"/>
      <c r="U938" s="1"/>
      <c r="V938" s="1"/>
      <c r="W938" s="1"/>
      <c r="X938" s="1"/>
      <c r="Y938" s="1"/>
      <c r="Z938" s="1"/>
    </row>
    <row r="939" spans="6:26" x14ac:dyDescent="0.2">
      <c r="F939" s="16" t="b">
        <f t="shared" si="14"/>
        <v>0</v>
      </c>
      <c r="Q939" s="1"/>
      <c r="S939" s="1"/>
      <c r="U939" s="1"/>
      <c r="V939" s="1"/>
      <c r="W939" s="1"/>
      <c r="X939" s="1"/>
      <c r="Y939" s="1"/>
      <c r="Z939" s="1"/>
    </row>
    <row r="940" spans="6:26" x14ac:dyDescent="0.2">
      <c r="F940" s="16" t="b">
        <f t="shared" si="14"/>
        <v>0</v>
      </c>
      <c r="Q940" s="1"/>
      <c r="S940" s="1"/>
      <c r="U940" s="1"/>
      <c r="V940" s="1"/>
      <c r="W940" s="1"/>
      <c r="X940" s="1"/>
      <c r="Y940" s="1"/>
      <c r="Z940" s="1"/>
    </row>
    <row r="941" spans="6:26" x14ac:dyDescent="0.2">
      <c r="F941" s="16" t="b">
        <f t="shared" si="14"/>
        <v>0</v>
      </c>
      <c r="Q941" s="1"/>
      <c r="S941" s="1"/>
      <c r="U941" s="1"/>
      <c r="V941" s="1"/>
      <c r="W941" s="1"/>
      <c r="X941" s="1"/>
      <c r="Y941" s="1"/>
      <c r="Z941" s="1"/>
    </row>
    <row r="942" spans="6:26" x14ac:dyDescent="0.2">
      <c r="F942" s="16" t="b">
        <f t="shared" si="14"/>
        <v>0</v>
      </c>
      <c r="Q942" s="1"/>
      <c r="S942" s="1"/>
      <c r="U942" s="1"/>
      <c r="V942" s="1"/>
      <c r="W942" s="1"/>
      <c r="X942" s="1"/>
      <c r="Y942" s="1"/>
      <c r="Z942" s="1"/>
    </row>
    <row r="943" spans="6:26" x14ac:dyDescent="0.2">
      <c r="F943" s="16" t="b">
        <f t="shared" si="14"/>
        <v>0</v>
      </c>
      <c r="Q943" s="1"/>
      <c r="S943" s="1"/>
      <c r="U943" s="1"/>
      <c r="V943" s="1"/>
      <c r="W943" s="1"/>
      <c r="X943" s="1"/>
      <c r="Y943" s="1"/>
      <c r="Z943" s="1"/>
    </row>
    <row r="944" spans="6:26" x14ac:dyDescent="0.2">
      <c r="F944" s="16" t="b">
        <f t="shared" si="14"/>
        <v>0</v>
      </c>
      <c r="Q944" s="1"/>
      <c r="S944" s="1"/>
      <c r="U944" s="1"/>
      <c r="V944" s="1"/>
      <c r="W944" s="1"/>
      <c r="X944" s="1"/>
      <c r="Y944" s="1"/>
      <c r="Z944" s="1"/>
    </row>
    <row r="945" spans="6:26" x14ac:dyDescent="0.2">
      <c r="F945" s="16" t="b">
        <f t="shared" si="14"/>
        <v>0</v>
      </c>
      <c r="Q945" s="1"/>
      <c r="S945" s="1"/>
      <c r="U945" s="1"/>
      <c r="V945" s="1"/>
      <c r="W945" s="1"/>
      <c r="X945" s="1"/>
      <c r="Y945" s="1"/>
      <c r="Z945" s="1"/>
    </row>
    <row r="946" spans="6:26" x14ac:dyDescent="0.2">
      <c r="F946" s="16" t="b">
        <f t="shared" si="14"/>
        <v>0</v>
      </c>
      <c r="Q946" s="1"/>
      <c r="S946" s="1"/>
      <c r="U946" s="1"/>
      <c r="V946" s="1"/>
      <c r="W946" s="1"/>
      <c r="X946" s="1"/>
      <c r="Y946" s="1"/>
      <c r="Z946" s="1"/>
    </row>
    <row r="947" spans="6:26" x14ac:dyDescent="0.2">
      <c r="F947" s="16" t="b">
        <f t="shared" si="14"/>
        <v>0</v>
      </c>
      <c r="Q947" s="1"/>
      <c r="S947" s="1"/>
      <c r="U947" s="1"/>
      <c r="V947" s="1"/>
      <c r="W947" s="1"/>
      <c r="X947" s="1"/>
      <c r="Y947" s="1"/>
      <c r="Z947" s="1"/>
    </row>
    <row r="948" spans="6:26" x14ac:dyDescent="0.2">
      <c r="F948" s="16" t="b">
        <f t="shared" si="14"/>
        <v>0</v>
      </c>
      <c r="Q948" s="1"/>
      <c r="S948" s="1"/>
      <c r="U948" s="1"/>
      <c r="V948" s="1"/>
      <c r="W948" s="1"/>
      <c r="X948" s="1"/>
      <c r="Y948" s="1"/>
      <c r="Z948" s="1"/>
    </row>
    <row r="949" spans="6:26" x14ac:dyDescent="0.2">
      <c r="F949" s="16" t="b">
        <f t="shared" si="14"/>
        <v>0</v>
      </c>
      <c r="Q949" s="1"/>
      <c r="S949" s="1"/>
      <c r="U949" s="1"/>
      <c r="V949" s="1"/>
      <c r="W949" s="1"/>
      <c r="X949" s="1"/>
      <c r="Y949" s="1"/>
      <c r="Z949" s="1"/>
    </row>
    <row r="950" spans="6:26" x14ac:dyDescent="0.2">
      <c r="F950" s="16" t="b">
        <f t="shared" si="14"/>
        <v>0</v>
      </c>
      <c r="Q950" s="1"/>
      <c r="S950" s="1"/>
      <c r="U950" s="1"/>
      <c r="V950" s="1"/>
      <c r="W950" s="1"/>
      <c r="X950" s="1"/>
      <c r="Y950" s="1"/>
      <c r="Z950" s="1"/>
    </row>
    <row r="951" spans="6:26" x14ac:dyDescent="0.2">
      <c r="F951" s="16" t="b">
        <f t="shared" si="14"/>
        <v>0</v>
      </c>
      <c r="Q951" s="1"/>
      <c r="S951" s="1"/>
      <c r="U951" s="1"/>
      <c r="V951" s="1"/>
      <c r="W951" s="1"/>
      <c r="X951" s="1"/>
      <c r="Y951" s="1"/>
      <c r="Z951" s="1"/>
    </row>
    <row r="952" spans="6:26" x14ac:dyDescent="0.2">
      <c r="F952" s="16" t="b">
        <f t="shared" si="14"/>
        <v>0</v>
      </c>
      <c r="Q952" s="1"/>
      <c r="S952" s="1"/>
      <c r="U952" s="1"/>
      <c r="V952" s="1"/>
      <c r="W952" s="1"/>
      <c r="X952" s="1"/>
      <c r="Y952" s="1"/>
      <c r="Z952" s="1"/>
    </row>
    <row r="953" spans="6:26" x14ac:dyDescent="0.2">
      <c r="F953" s="16" t="b">
        <f t="shared" si="14"/>
        <v>0</v>
      </c>
      <c r="Q953" s="1"/>
      <c r="S953" s="1"/>
      <c r="U953" s="1"/>
      <c r="V953" s="1"/>
      <c r="W953" s="1"/>
      <c r="X953" s="1"/>
      <c r="Y953" s="1"/>
      <c r="Z953" s="1"/>
    </row>
    <row r="954" spans="6:26" x14ac:dyDescent="0.2">
      <c r="F954" s="16" t="b">
        <f t="shared" si="14"/>
        <v>0</v>
      </c>
      <c r="Q954" s="1"/>
      <c r="S954" s="1"/>
      <c r="U954" s="1"/>
      <c r="V954" s="1"/>
      <c r="W954" s="1"/>
      <c r="X954" s="1"/>
      <c r="Y954" s="1"/>
      <c r="Z954" s="1"/>
    </row>
    <row r="955" spans="6:26" x14ac:dyDescent="0.2">
      <c r="F955" s="16" t="b">
        <f t="shared" si="14"/>
        <v>0</v>
      </c>
      <c r="Q955" s="1"/>
      <c r="S955" s="1"/>
      <c r="U955" s="1"/>
      <c r="V955" s="1"/>
      <c r="W955" s="1"/>
      <c r="X955" s="1"/>
      <c r="Y955" s="1"/>
      <c r="Z955" s="1"/>
    </row>
    <row r="956" spans="6:26" x14ac:dyDescent="0.2">
      <c r="F956" s="16" t="b">
        <f t="shared" si="14"/>
        <v>0</v>
      </c>
      <c r="Q956" s="1"/>
      <c r="S956" s="1"/>
      <c r="U956" s="1"/>
      <c r="V956" s="1"/>
      <c r="W956" s="1"/>
      <c r="X956" s="1"/>
      <c r="Y956" s="1"/>
      <c r="Z956" s="1"/>
    </row>
    <row r="957" spans="6:26" x14ac:dyDescent="0.2">
      <c r="F957" s="16" t="b">
        <f t="shared" si="14"/>
        <v>0</v>
      </c>
      <c r="Q957" s="1"/>
      <c r="S957" s="1"/>
      <c r="U957" s="1"/>
      <c r="V957" s="1"/>
      <c r="W957" s="1"/>
      <c r="X957" s="1"/>
      <c r="Y957" s="1"/>
      <c r="Z957" s="1"/>
    </row>
    <row r="958" spans="6:26" x14ac:dyDescent="0.2">
      <c r="F958" s="16" t="b">
        <f t="shared" si="14"/>
        <v>0</v>
      </c>
      <c r="Q958" s="1"/>
      <c r="S958" s="1"/>
      <c r="U958" s="1"/>
      <c r="V958" s="1"/>
      <c r="W958" s="1"/>
      <c r="X958" s="1"/>
      <c r="Y958" s="1"/>
      <c r="Z958" s="1"/>
    </row>
    <row r="959" spans="6:26" x14ac:dyDescent="0.2">
      <c r="F959" s="16" t="b">
        <f t="shared" si="14"/>
        <v>0</v>
      </c>
      <c r="Q959" s="1"/>
      <c r="S959" s="1"/>
      <c r="U959" s="1"/>
      <c r="V959" s="1"/>
      <c r="W959" s="1"/>
      <c r="X959" s="1"/>
      <c r="Y959" s="1"/>
      <c r="Z959" s="1"/>
    </row>
    <row r="960" spans="6:26" x14ac:dyDescent="0.2">
      <c r="F960" s="16" t="b">
        <f t="shared" si="14"/>
        <v>0</v>
      </c>
      <c r="Q960" s="1"/>
      <c r="S960" s="1"/>
      <c r="U960" s="1"/>
      <c r="V960" s="1"/>
      <c r="W960" s="1"/>
      <c r="X960" s="1"/>
      <c r="Y960" s="1"/>
      <c r="Z960" s="1"/>
    </row>
    <row r="961" spans="6:26" x14ac:dyDescent="0.2">
      <c r="F961" s="16" t="b">
        <f t="shared" si="14"/>
        <v>0</v>
      </c>
      <c r="Q961" s="1"/>
      <c r="S961" s="1"/>
      <c r="U961" s="1"/>
      <c r="V961" s="1"/>
      <c r="W961" s="1"/>
      <c r="X961" s="1"/>
      <c r="Y961" s="1"/>
      <c r="Z961" s="1"/>
    </row>
    <row r="962" spans="6:26" x14ac:dyDescent="0.2">
      <c r="F962" s="16" t="b">
        <f t="shared" si="14"/>
        <v>0</v>
      </c>
      <c r="Q962" s="1"/>
      <c r="S962" s="1"/>
      <c r="U962" s="1"/>
      <c r="V962" s="1"/>
      <c r="W962" s="1"/>
      <c r="X962" s="1"/>
      <c r="Y962" s="1"/>
      <c r="Z962" s="1"/>
    </row>
    <row r="963" spans="6:26" x14ac:dyDescent="0.2">
      <c r="F963" s="16" t="b">
        <f t="shared" si="14"/>
        <v>0</v>
      </c>
      <c r="Q963" s="1"/>
      <c r="S963" s="1"/>
      <c r="U963" s="1"/>
      <c r="V963" s="1"/>
      <c r="W963" s="1"/>
      <c r="X963" s="1"/>
      <c r="Y963" s="1"/>
      <c r="Z963" s="1"/>
    </row>
    <row r="964" spans="6:26" x14ac:dyDescent="0.2">
      <c r="F964" s="16" t="b">
        <f t="shared" si="14"/>
        <v>0</v>
      </c>
      <c r="Q964" s="1"/>
      <c r="S964" s="1"/>
      <c r="U964" s="1"/>
      <c r="V964" s="1"/>
      <c r="W964" s="1"/>
      <c r="X964" s="1"/>
      <c r="Y964" s="1"/>
      <c r="Z964" s="1"/>
    </row>
    <row r="965" spans="6:26" x14ac:dyDescent="0.2">
      <c r="F965" s="16" t="b">
        <f t="shared" si="14"/>
        <v>0</v>
      </c>
      <c r="Q965" s="1"/>
      <c r="S965" s="1"/>
      <c r="U965" s="1"/>
      <c r="V965" s="1"/>
      <c r="W965" s="1"/>
      <c r="X965" s="1"/>
      <c r="Y965" s="1"/>
      <c r="Z965" s="1"/>
    </row>
    <row r="966" spans="6:26" x14ac:dyDescent="0.2">
      <c r="F966" s="16" t="b">
        <f t="shared" si="14"/>
        <v>0</v>
      </c>
      <c r="Q966" s="1"/>
      <c r="S966" s="1"/>
      <c r="U966" s="1"/>
      <c r="V966" s="1"/>
      <c r="W966" s="1"/>
      <c r="X966" s="1"/>
      <c r="Y966" s="1"/>
      <c r="Z966" s="1"/>
    </row>
    <row r="967" spans="6:26" x14ac:dyDescent="0.2">
      <c r="F967" s="16" t="b">
        <f t="shared" si="14"/>
        <v>0</v>
      </c>
      <c r="Q967" s="1"/>
      <c r="S967" s="1"/>
      <c r="U967" s="1"/>
      <c r="V967" s="1"/>
      <c r="W967" s="1"/>
      <c r="X967" s="1"/>
      <c r="Y967" s="1"/>
      <c r="Z967" s="1"/>
    </row>
    <row r="968" spans="6:26" x14ac:dyDescent="0.2">
      <c r="F968" s="16" t="b">
        <f t="shared" si="14"/>
        <v>0</v>
      </c>
      <c r="Q968" s="1"/>
      <c r="S968" s="1"/>
      <c r="U968" s="1"/>
      <c r="V968" s="1"/>
      <c r="W968" s="1"/>
      <c r="X968" s="1"/>
      <c r="Y968" s="1"/>
      <c r="Z968" s="1"/>
    </row>
    <row r="969" spans="6:26" x14ac:dyDescent="0.2">
      <c r="F969" s="16" t="b">
        <f t="shared" si="14"/>
        <v>0</v>
      </c>
      <c r="Q969" s="1"/>
      <c r="S969" s="1"/>
      <c r="U969" s="1"/>
      <c r="V969" s="1"/>
      <c r="W969" s="1"/>
      <c r="X969" s="1"/>
      <c r="Y969" s="1"/>
      <c r="Z969" s="1"/>
    </row>
    <row r="970" spans="6:26" x14ac:dyDescent="0.2">
      <c r="F970" s="16" t="b">
        <f t="shared" si="14"/>
        <v>0</v>
      </c>
      <c r="Q970" s="1"/>
      <c r="S970" s="1"/>
      <c r="U970" s="1"/>
      <c r="V970" s="1"/>
      <c r="W970" s="1"/>
      <c r="X970" s="1"/>
      <c r="Y970" s="1"/>
      <c r="Z970" s="1"/>
    </row>
    <row r="971" spans="6:26" x14ac:dyDescent="0.2">
      <c r="F971" s="16" t="b">
        <f t="shared" si="14"/>
        <v>0</v>
      </c>
      <c r="Q971" s="1"/>
      <c r="S971" s="1"/>
      <c r="U971" s="1"/>
      <c r="V971" s="1"/>
      <c r="W971" s="1"/>
      <c r="X971" s="1"/>
      <c r="Y971" s="1"/>
      <c r="Z971" s="1"/>
    </row>
    <row r="972" spans="6:26" x14ac:dyDescent="0.2">
      <c r="F972" s="16" t="b">
        <f t="shared" si="14"/>
        <v>0</v>
      </c>
      <c r="Q972" s="1"/>
      <c r="S972" s="1"/>
      <c r="U972" s="1"/>
      <c r="V972" s="1"/>
      <c r="W972" s="1"/>
      <c r="X972" s="1"/>
      <c r="Y972" s="1"/>
      <c r="Z972" s="1"/>
    </row>
    <row r="973" spans="6:26" x14ac:dyDescent="0.2">
      <c r="F973" s="16" t="b">
        <f t="shared" si="14"/>
        <v>0</v>
      </c>
      <c r="Q973" s="1"/>
      <c r="S973" s="1"/>
      <c r="U973" s="1"/>
      <c r="V973" s="1"/>
      <c r="W973" s="1"/>
      <c r="X973" s="1"/>
      <c r="Y973" s="1"/>
      <c r="Z973" s="1"/>
    </row>
    <row r="974" spans="6:26" x14ac:dyDescent="0.2">
      <c r="F974" s="16" t="b">
        <f t="shared" si="14"/>
        <v>0</v>
      </c>
      <c r="Q974" s="1"/>
      <c r="S974" s="1"/>
      <c r="U974" s="1"/>
      <c r="V974" s="1"/>
      <c r="W974" s="1"/>
      <c r="X974" s="1"/>
      <c r="Y974" s="1"/>
      <c r="Z974" s="1"/>
    </row>
    <row r="975" spans="6:26" x14ac:dyDescent="0.2">
      <c r="F975" s="16" t="b">
        <f t="shared" si="14"/>
        <v>0</v>
      </c>
      <c r="Q975" s="1"/>
      <c r="S975" s="1"/>
      <c r="U975" s="1"/>
      <c r="V975" s="1"/>
      <c r="W975" s="1"/>
      <c r="X975" s="1"/>
      <c r="Y975" s="1"/>
      <c r="Z975" s="1"/>
    </row>
    <row r="976" spans="6:26" x14ac:dyDescent="0.2">
      <c r="F976" s="16" t="b">
        <f t="shared" si="14"/>
        <v>0</v>
      </c>
      <c r="Q976" s="1"/>
      <c r="S976" s="1"/>
      <c r="U976" s="1"/>
      <c r="V976" s="1"/>
      <c r="W976" s="1"/>
      <c r="X976" s="1"/>
      <c r="Y976" s="1"/>
      <c r="Z976" s="1"/>
    </row>
    <row r="977" spans="6:26" x14ac:dyDescent="0.2">
      <c r="F977" s="16" t="b">
        <f t="shared" si="14"/>
        <v>0</v>
      </c>
      <c r="Q977" s="1"/>
      <c r="S977" s="1"/>
      <c r="U977" s="1"/>
      <c r="V977" s="1"/>
      <c r="W977" s="1"/>
      <c r="X977" s="1"/>
      <c r="Y977" s="1"/>
      <c r="Z977" s="1"/>
    </row>
    <row r="978" spans="6:26" x14ac:dyDescent="0.2">
      <c r="F978" s="16" t="b">
        <f t="shared" si="14"/>
        <v>0</v>
      </c>
      <c r="Q978" s="1"/>
      <c r="S978" s="1"/>
      <c r="U978" s="1"/>
      <c r="V978" s="1"/>
      <c r="W978" s="1"/>
      <c r="X978" s="1"/>
      <c r="Y978" s="1"/>
      <c r="Z978" s="1"/>
    </row>
    <row r="979" spans="6:26" x14ac:dyDescent="0.2">
      <c r="F979" s="16" t="b">
        <f t="shared" si="14"/>
        <v>0</v>
      </c>
      <c r="Q979" s="1"/>
      <c r="S979" s="1"/>
      <c r="U979" s="1"/>
      <c r="V979" s="1"/>
      <c r="W979" s="1"/>
      <c r="X979" s="1"/>
      <c r="Y979" s="1"/>
      <c r="Z979" s="1"/>
    </row>
    <row r="980" spans="6:26" x14ac:dyDescent="0.2">
      <c r="F980" s="16" t="b">
        <f t="shared" si="14"/>
        <v>0</v>
      </c>
      <c r="Q980" s="1"/>
      <c r="S980" s="1"/>
      <c r="U980" s="1"/>
      <c r="V980" s="1"/>
      <c r="W980" s="1"/>
      <c r="X980" s="1"/>
      <c r="Y980" s="1"/>
      <c r="Z980" s="1"/>
    </row>
    <row r="981" spans="6:26" x14ac:dyDescent="0.2">
      <c r="F981" s="16" t="b">
        <f t="shared" si="14"/>
        <v>0</v>
      </c>
      <c r="Q981" s="1"/>
      <c r="S981" s="1"/>
      <c r="U981" s="1"/>
      <c r="V981" s="1"/>
      <c r="W981" s="1"/>
      <c r="X981" s="1"/>
      <c r="Y981" s="1"/>
      <c r="Z981" s="1"/>
    </row>
    <row r="982" spans="6:26" x14ac:dyDescent="0.2">
      <c r="F982" s="16" t="b">
        <f t="shared" si="14"/>
        <v>0</v>
      </c>
      <c r="Q982" s="1"/>
      <c r="S982" s="1"/>
      <c r="U982" s="1"/>
      <c r="V982" s="1"/>
      <c r="W982" s="1"/>
      <c r="X982" s="1"/>
      <c r="Y982" s="1"/>
      <c r="Z982" s="1"/>
    </row>
    <row r="983" spans="6:26" x14ac:dyDescent="0.2">
      <c r="F983" s="16" t="b">
        <f t="shared" si="14"/>
        <v>0</v>
      </c>
      <c r="Q983" s="1"/>
      <c r="S983" s="1"/>
      <c r="U983" s="1"/>
      <c r="V983" s="1"/>
      <c r="W983" s="1"/>
      <c r="X983" s="1"/>
      <c r="Y983" s="1"/>
      <c r="Z983" s="1"/>
    </row>
    <row r="984" spans="6:26" x14ac:dyDescent="0.2">
      <c r="F984" s="16" t="b">
        <f t="shared" si="14"/>
        <v>0</v>
      </c>
      <c r="Q984" s="1"/>
      <c r="S984" s="1"/>
      <c r="U984" s="1"/>
      <c r="V984" s="1"/>
      <c r="W984" s="1"/>
      <c r="X984" s="1"/>
      <c r="Y984" s="1"/>
      <c r="Z984" s="1"/>
    </row>
    <row r="985" spans="6:26" x14ac:dyDescent="0.2">
      <c r="F985" s="16" t="b">
        <f t="shared" si="14"/>
        <v>0</v>
      </c>
      <c r="Q985" s="1"/>
      <c r="S985" s="1"/>
      <c r="U985" s="1"/>
      <c r="V985" s="1"/>
      <c r="W985" s="1"/>
      <c r="X985" s="1"/>
      <c r="Y985" s="1"/>
      <c r="Z985" s="1"/>
    </row>
    <row r="986" spans="6:26" x14ac:dyDescent="0.2">
      <c r="F986" s="16" t="b">
        <f t="shared" si="14"/>
        <v>0</v>
      </c>
      <c r="Q986" s="1"/>
      <c r="S986" s="1"/>
      <c r="U986" s="1"/>
      <c r="V986" s="1"/>
      <c r="W986" s="1"/>
      <c r="X986" s="1"/>
      <c r="Y986" s="1"/>
      <c r="Z986" s="1"/>
    </row>
    <row r="987" spans="6:26" x14ac:dyDescent="0.2">
      <c r="F987" s="16" t="b">
        <f t="shared" si="14"/>
        <v>0</v>
      </c>
      <c r="Q987" s="1"/>
      <c r="S987" s="1"/>
      <c r="U987" s="1"/>
      <c r="V987" s="1"/>
      <c r="W987" s="1"/>
      <c r="X987" s="1"/>
      <c r="Y987" s="1"/>
      <c r="Z987" s="1"/>
    </row>
    <row r="988" spans="6:26" x14ac:dyDescent="0.2">
      <c r="F988" s="16" t="b">
        <f t="shared" si="14"/>
        <v>0</v>
      </c>
      <c r="Q988" s="1"/>
      <c r="S988" s="1"/>
      <c r="U988" s="1"/>
      <c r="V988" s="1"/>
      <c r="W988" s="1"/>
      <c r="X988" s="1"/>
      <c r="Y988" s="1"/>
      <c r="Z988" s="1"/>
    </row>
    <row r="989" spans="6:26" x14ac:dyDescent="0.2">
      <c r="F989" s="16" t="b">
        <f t="shared" si="14"/>
        <v>0</v>
      </c>
      <c r="Q989" s="1"/>
      <c r="S989" s="1"/>
      <c r="U989" s="1"/>
      <c r="V989" s="1"/>
      <c r="W989" s="1"/>
      <c r="X989" s="1"/>
      <c r="Y989" s="1"/>
      <c r="Z989" s="1"/>
    </row>
    <row r="990" spans="6:26" x14ac:dyDescent="0.2">
      <c r="F990" s="16" t="b">
        <f t="shared" si="14"/>
        <v>0</v>
      </c>
      <c r="Q990" s="1"/>
      <c r="S990" s="1"/>
      <c r="U990" s="1"/>
      <c r="V990" s="1"/>
      <c r="W990" s="1"/>
      <c r="X990" s="1"/>
      <c r="Y990" s="1"/>
      <c r="Z990" s="1"/>
    </row>
    <row r="991" spans="6:26" x14ac:dyDescent="0.2">
      <c r="F991" s="16" t="b">
        <f t="shared" si="14"/>
        <v>0</v>
      </c>
      <c r="Q991" s="1"/>
      <c r="S991" s="1"/>
      <c r="U991" s="1"/>
      <c r="V991" s="1"/>
      <c r="W991" s="1"/>
      <c r="X991" s="1"/>
      <c r="Y991" s="1"/>
      <c r="Z991" s="1"/>
    </row>
    <row r="992" spans="6:26" x14ac:dyDescent="0.2">
      <c r="F992" s="16" t="b">
        <f t="shared" si="14"/>
        <v>0</v>
      </c>
      <c r="Q992" s="1"/>
      <c r="S992" s="1"/>
      <c r="U992" s="1"/>
      <c r="V992" s="1"/>
      <c r="W992" s="1"/>
      <c r="X992" s="1"/>
      <c r="Y992" s="1"/>
      <c r="Z992" s="1"/>
    </row>
    <row r="993" spans="6:26" x14ac:dyDescent="0.2">
      <c r="F993" s="16" t="b">
        <f t="shared" si="14"/>
        <v>0</v>
      </c>
      <c r="Q993" s="1"/>
      <c r="S993" s="1"/>
      <c r="U993" s="1"/>
      <c r="V993" s="1"/>
      <c r="W993" s="1"/>
      <c r="X993" s="1"/>
      <c r="Y993" s="1"/>
      <c r="Z993" s="1"/>
    </row>
    <row r="994" spans="6:26" x14ac:dyDescent="0.2">
      <c r="F994" s="16" t="b">
        <f t="shared" si="14"/>
        <v>0</v>
      </c>
      <c r="Q994" s="1"/>
      <c r="S994" s="1"/>
      <c r="U994" s="1"/>
      <c r="V994" s="1"/>
      <c r="W994" s="1"/>
      <c r="X994" s="1"/>
      <c r="Y994" s="1"/>
      <c r="Z994" s="1"/>
    </row>
    <row r="995" spans="6:26" x14ac:dyDescent="0.2">
      <c r="F995" s="16" t="b">
        <f t="shared" si="14"/>
        <v>0</v>
      </c>
      <c r="Q995" s="1"/>
      <c r="S995" s="1"/>
      <c r="U995" s="1"/>
      <c r="V995" s="1"/>
      <c r="W995" s="1"/>
      <c r="X995" s="1"/>
      <c r="Y995" s="1"/>
      <c r="Z995" s="1"/>
    </row>
    <row r="996" spans="6:26" x14ac:dyDescent="0.2">
      <c r="F996" s="16" t="b">
        <f t="shared" si="14"/>
        <v>0</v>
      </c>
      <c r="Q996" s="1"/>
      <c r="S996" s="1"/>
      <c r="U996" s="1"/>
      <c r="V996" s="1"/>
      <c r="W996" s="1"/>
      <c r="X996" s="1"/>
      <c r="Y996" s="1"/>
      <c r="Z996" s="1"/>
    </row>
    <row r="997" spans="6:26" x14ac:dyDescent="0.2">
      <c r="F997" s="16" t="b">
        <f t="shared" si="14"/>
        <v>0</v>
      </c>
      <c r="Q997" s="1"/>
      <c r="S997" s="1"/>
      <c r="U997" s="1"/>
      <c r="V997" s="1"/>
      <c r="W997" s="1"/>
      <c r="X997" s="1"/>
      <c r="Y997" s="1"/>
      <c r="Z997" s="1"/>
    </row>
    <row r="998" spans="6:26" x14ac:dyDescent="0.2">
      <c r="F998" s="16" t="b">
        <f t="shared" si="14"/>
        <v>0</v>
      </c>
      <c r="Q998" s="1"/>
      <c r="S998" s="1"/>
      <c r="U998" s="1"/>
      <c r="V998" s="1"/>
      <c r="W998" s="1"/>
      <c r="X998" s="1"/>
      <c r="Y998" s="1"/>
      <c r="Z998" s="1"/>
    </row>
    <row r="999" spans="6:26" x14ac:dyDescent="0.2">
      <c r="F999" s="16" t="b">
        <f t="shared" si="14"/>
        <v>0</v>
      </c>
      <c r="Q999" s="1"/>
      <c r="S999" s="1"/>
      <c r="U999" s="1"/>
      <c r="V999" s="1"/>
      <c r="W999" s="1"/>
      <c r="X999" s="1"/>
      <c r="Y999" s="1"/>
      <c r="Z999" s="1"/>
    </row>
    <row r="1000" spans="6:26" x14ac:dyDescent="0.2">
      <c r="F1000" s="16" t="b">
        <f t="shared" si="14"/>
        <v>0</v>
      </c>
      <c r="Q1000" s="1"/>
      <c r="S1000" s="1"/>
      <c r="U1000" s="1"/>
      <c r="V1000" s="1"/>
      <c r="W1000" s="1"/>
      <c r="X1000" s="1"/>
      <c r="Y1000" s="1"/>
      <c r="Z1000" s="1"/>
    </row>
    <row r="1001" spans="6:26" x14ac:dyDescent="0.2">
      <c r="F1001" s="16" t="b">
        <f t="shared" ref="F1001:F1064" si="15">IF(C1001&gt;=2,((F991-J927)*113)/J928)</f>
        <v>0</v>
      </c>
      <c r="Q1001" s="1"/>
      <c r="S1001" s="1"/>
      <c r="U1001" s="1"/>
      <c r="V1001" s="1"/>
      <c r="W1001" s="1"/>
      <c r="X1001" s="1"/>
      <c r="Y1001" s="1"/>
      <c r="Z1001" s="1"/>
    </row>
    <row r="1002" spans="6:26" x14ac:dyDescent="0.2">
      <c r="F1002" s="16" t="b">
        <f t="shared" si="15"/>
        <v>0</v>
      </c>
      <c r="Q1002" s="1"/>
      <c r="S1002" s="1"/>
      <c r="U1002" s="1"/>
      <c r="V1002" s="1"/>
      <c r="W1002" s="1"/>
      <c r="X1002" s="1"/>
      <c r="Y1002" s="1"/>
      <c r="Z1002" s="1"/>
    </row>
    <row r="1003" spans="6:26" x14ac:dyDescent="0.2">
      <c r="F1003" s="16" t="b">
        <f t="shared" si="15"/>
        <v>0</v>
      </c>
      <c r="Q1003" s="1"/>
      <c r="S1003" s="1"/>
      <c r="U1003" s="1"/>
      <c r="V1003" s="1"/>
      <c r="W1003" s="1"/>
      <c r="X1003" s="1"/>
      <c r="Y1003" s="1"/>
      <c r="Z1003" s="1"/>
    </row>
    <row r="1004" spans="6:26" x14ac:dyDescent="0.2">
      <c r="F1004" s="16" t="b">
        <f t="shared" si="15"/>
        <v>0</v>
      </c>
      <c r="Q1004" s="1"/>
      <c r="S1004" s="1"/>
      <c r="U1004" s="1"/>
      <c r="V1004" s="1"/>
      <c r="W1004" s="1"/>
      <c r="X1004" s="1"/>
      <c r="Y1004" s="1"/>
      <c r="Z1004" s="1"/>
    </row>
    <row r="1005" spans="6:26" x14ac:dyDescent="0.2">
      <c r="F1005" s="16" t="b">
        <f t="shared" si="15"/>
        <v>0</v>
      </c>
      <c r="Q1005" s="1"/>
      <c r="S1005" s="1"/>
      <c r="U1005" s="1"/>
      <c r="V1005" s="1"/>
      <c r="W1005" s="1"/>
      <c r="X1005" s="1"/>
      <c r="Y1005" s="1"/>
      <c r="Z1005" s="1"/>
    </row>
    <row r="1006" spans="6:26" x14ac:dyDescent="0.2">
      <c r="F1006" s="16" t="b">
        <f t="shared" si="15"/>
        <v>0</v>
      </c>
      <c r="Q1006" s="1"/>
      <c r="S1006" s="1"/>
      <c r="U1006" s="1"/>
      <c r="V1006" s="1"/>
      <c r="W1006" s="1"/>
      <c r="X1006" s="1"/>
      <c r="Y1006" s="1"/>
      <c r="Z1006" s="1"/>
    </row>
    <row r="1007" spans="6:26" x14ac:dyDescent="0.2">
      <c r="F1007" s="16" t="b">
        <f t="shared" si="15"/>
        <v>0</v>
      </c>
      <c r="Q1007" s="1"/>
      <c r="S1007" s="1"/>
      <c r="U1007" s="1"/>
      <c r="V1007" s="1"/>
      <c r="W1007" s="1"/>
      <c r="X1007" s="1"/>
      <c r="Y1007" s="1"/>
      <c r="Z1007" s="1"/>
    </row>
    <row r="1008" spans="6:26" x14ac:dyDescent="0.2">
      <c r="F1008" s="16" t="b">
        <f t="shared" si="15"/>
        <v>0</v>
      </c>
      <c r="Q1008" s="1"/>
      <c r="S1008" s="1"/>
      <c r="U1008" s="1"/>
      <c r="V1008" s="1"/>
      <c r="W1008" s="1"/>
      <c r="X1008" s="1"/>
      <c r="Y1008" s="1"/>
      <c r="Z1008" s="1"/>
    </row>
    <row r="1009" spans="6:26" x14ac:dyDescent="0.2">
      <c r="F1009" s="16" t="b">
        <f t="shared" si="15"/>
        <v>0</v>
      </c>
      <c r="Q1009" s="1"/>
      <c r="S1009" s="1"/>
      <c r="U1009" s="1"/>
      <c r="V1009" s="1"/>
      <c r="W1009" s="1"/>
      <c r="X1009" s="1"/>
      <c r="Y1009" s="1"/>
      <c r="Z1009" s="1"/>
    </row>
    <row r="1010" spans="6:26" x14ac:dyDescent="0.2">
      <c r="F1010" s="16" t="b">
        <f t="shared" si="15"/>
        <v>0</v>
      </c>
      <c r="Q1010" s="1"/>
      <c r="S1010" s="1"/>
      <c r="U1010" s="1"/>
      <c r="V1010" s="1"/>
      <c r="W1010" s="1"/>
      <c r="X1010" s="1"/>
      <c r="Y1010" s="1"/>
      <c r="Z1010" s="1"/>
    </row>
    <row r="1011" spans="6:26" x14ac:dyDescent="0.2">
      <c r="F1011" s="16" t="b">
        <f t="shared" si="15"/>
        <v>0</v>
      </c>
      <c r="Q1011" s="1"/>
      <c r="S1011" s="1"/>
      <c r="U1011" s="1"/>
      <c r="V1011" s="1"/>
      <c r="W1011" s="1"/>
      <c r="X1011" s="1"/>
      <c r="Y1011" s="1"/>
      <c r="Z1011" s="1"/>
    </row>
    <row r="1012" spans="6:26" x14ac:dyDescent="0.2">
      <c r="F1012" s="16" t="b">
        <f t="shared" si="15"/>
        <v>0</v>
      </c>
      <c r="Q1012" s="1"/>
      <c r="S1012" s="1"/>
      <c r="U1012" s="1"/>
      <c r="V1012" s="1"/>
      <c r="W1012" s="1"/>
      <c r="X1012" s="1"/>
      <c r="Y1012" s="1"/>
      <c r="Z1012" s="1"/>
    </row>
    <row r="1013" spans="6:26" x14ac:dyDescent="0.2">
      <c r="F1013" s="16" t="b">
        <f t="shared" si="15"/>
        <v>0</v>
      </c>
      <c r="Q1013" s="1"/>
      <c r="S1013" s="1"/>
      <c r="U1013" s="1"/>
      <c r="V1013" s="1"/>
      <c r="W1013" s="1"/>
      <c r="X1013" s="1"/>
      <c r="Y1013" s="1"/>
      <c r="Z1013" s="1"/>
    </row>
    <row r="1014" spans="6:26" x14ac:dyDescent="0.2">
      <c r="F1014" s="16" t="b">
        <f t="shared" si="15"/>
        <v>0</v>
      </c>
      <c r="Q1014" s="1"/>
      <c r="S1014" s="1"/>
      <c r="U1014" s="1"/>
      <c r="V1014" s="1"/>
      <c r="W1014" s="1"/>
      <c r="X1014" s="1"/>
      <c r="Y1014" s="1"/>
      <c r="Z1014" s="1"/>
    </row>
    <row r="1015" spans="6:26" x14ac:dyDescent="0.2">
      <c r="F1015" s="16" t="b">
        <f t="shared" si="15"/>
        <v>0</v>
      </c>
      <c r="Q1015" s="1"/>
      <c r="S1015" s="1"/>
      <c r="U1015" s="1"/>
      <c r="V1015" s="1"/>
      <c r="W1015" s="1"/>
      <c r="X1015" s="1"/>
      <c r="Y1015" s="1"/>
      <c r="Z1015" s="1"/>
    </row>
    <row r="1016" spans="6:26" x14ac:dyDescent="0.2">
      <c r="F1016" s="16" t="b">
        <f t="shared" si="15"/>
        <v>0</v>
      </c>
      <c r="Q1016" s="1"/>
      <c r="S1016" s="1"/>
      <c r="U1016" s="1"/>
      <c r="V1016" s="1"/>
      <c r="W1016" s="1"/>
      <c r="X1016" s="1"/>
      <c r="Y1016" s="1"/>
      <c r="Z1016" s="1"/>
    </row>
    <row r="1017" spans="6:26" x14ac:dyDescent="0.2">
      <c r="F1017" s="16" t="b">
        <f t="shared" si="15"/>
        <v>0</v>
      </c>
      <c r="Q1017" s="1"/>
      <c r="S1017" s="1"/>
      <c r="U1017" s="1"/>
      <c r="V1017" s="1"/>
      <c r="W1017" s="1"/>
      <c r="X1017" s="1"/>
      <c r="Y1017" s="1"/>
      <c r="Z1017" s="1"/>
    </row>
    <row r="1018" spans="6:26" x14ac:dyDescent="0.2">
      <c r="F1018" s="16" t="b">
        <f t="shared" si="15"/>
        <v>0</v>
      </c>
      <c r="Q1018" s="1"/>
      <c r="S1018" s="1"/>
      <c r="U1018" s="1"/>
      <c r="V1018" s="1"/>
      <c r="W1018" s="1"/>
      <c r="X1018" s="1"/>
      <c r="Y1018" s="1"/>
      <c r="Z1018" s="1"/>
    </row>
    <row r="1019" spans="6:26" x14ac:dyDescent="0.2">
      <c r="F1019" s="16" t="b">
        <f t="shared" si="15"/>
        <v>0</v>
      </c>
      <c r="Q1019" s="1"/>
      <c r="S1019" s="1"/>
      <c r="U1019" s="1"/>
      <c r="V1019" s="1"/>
      <c r="W1019" s="1"/>
      <c r="X1019" s="1"/>
      <c r="Y1019" s="1"/>
      <c r="Z1019" s="1"/>
    </row>
    <row r="1020" spans="6:26" x14ac:dyDescent="0.2">
      <c r="F1020" s="16" t="b">
        <f t="shared" si="15"/>
        <v>0</v>
      </c>
      <c r="Q1020" s="1"/>
      <c r="S1020" s="1"/>
      <c r="U1020" s="1"/>
      <c r="V1020" s="1"/>
      <c r="W1020" s="1"/>
      <c r="X1020" s="1"/>
      <c r="Y1020" s="1"/>
      <c r="Z1020" s="1"/>
    </row>
    <row r="1021" spans="6:26" x14ac:dyDescent="0.2">
      <c r="F1021" s="16" t="b">
        <f t="shared" si="15"/>
        <v>0</v>
      </c>
      <c r="Q1021" s="1"/>
      <c r="S1021" s="1"/>
      <c r="U1021" s="1"/>
      <c r="V1021" s="1"/>
      <c r="W1021" s="1"/>
      <c r="X1021" s="1"/>
      <c r="Y1021" s="1"/>
      <c r="Z1021" s="1"/>
    </row>
    <row r="1022" spans="6:26" x14ac:dyDescent="0.2">
      <c r="F1022" s="16" t="b">
        <f t="shared" si="15"/>
        <v>0</v>
      </c>
      <c r="Q1022" s="1"/>
      <c r="S1022" s="1"/>
      <c r="U1022" s="1"/>
      <c r="V1022" s="1"/>
      <c r="W1022" s="1"/>
      <c r="X1022" s="1"/>
      <c r="Y1022" s="1"/>
      <c r="Z1022" s="1"/>
    </row>
    <row r="1023" spans="6:26" x14ac:dyDescent="0.2">
      <c r="F1023" s="16" t="b">
        <f t="shared" si="15"/>
        <v>0</v>
      </c>
      <c r="Q1023" s="1"/>
      <c r="S1023" s="1"/>
      <c r="U1023" s="1"/>
      <c r="V1023" s="1"/>
      <c r="W1023" s="1"/>
      <c r="X1023" s="1"/>
      <c r="Y1023" s="1"/>
      <c r="Z1023" s="1"/>
    </row>
    <row r="1024" spans="6:26" x14ac:dyDescent="0.2">
      <c r="F1024" s="16" t="b">
        <f t="shared" si="15"/>
        <v>0</v>
      </c>
      <c r="Q1024" s="1"/>
      <c r="S1024" s="1"/>
      <c r="U1024" s="1"/>
      <c r="V1024" s="1"/>
      <c r="W1024" s="1"/>
      <c r="X1024" s="1"/>
      <c r="Y1024" s="1"/>
      <c r="Z1024" s="1"/>
    </row>
    <row r="1025" spans="6:26" x14ac:dyDescent="0.2">
      <c r="F1025" s="16" t="b">
        <f t="shared" si="15"/>
        <v>0</v>
      </c>
      <c r="Q1025" s="1"/>
      <c r="S1025" s="1"/>
      <c r="U1025" s="1"/>
      <c r="V1025" s="1"/>
      <c r="W1025" s="1"/>
      <c r="X1025" s="1"/>
      <c r="Y1025" s="1"/>
      <c r="Z1025" s="1"/>
    </row>
    <row r="1026" spans="6:26" x14ac:dyDescent="0.2">
      <c r="F1026" s="16" t="b">
        <f t="shared" si="15"/>
        <v>0</v>
      </c>
      <c r="Q1026" s="1"/>
      <c r="S1026" s="1"/>
      <c r="U1026" s="1"/>
      <c r="V1026" s="1"/>
      <c r="W1026" s="1"/>
      <c r="X1026" s="1"/>
      <c r="Y1026" s="1"/>
      <c r="Z1026" s="1"/>
    </row>
    <row r="1027" spans="6:26" x14ac:dyDescent="0.2">
      <c r="F1027" s="16" t="b">
        <f t="shared" si="15"/>
        <v>0</v>
      </c>
      <c r="Q1027" s="1"/>
      <c r="S1027" s="1"/>
      <c r="U1027" s="1"/>
      <c r="V1027" s="1"/>
      <c r="W1027" s="1"/>
      <c r="X1027" s="1"/>
      <c r="Y1027" s="1"/>
      <c r="Z1027" s="1"/>
    </row>
    <row r="1028" spans="6:26" x14ac:dyDescent="0.2">
      <c r="F1028" s="16" t="b">
        <f t="shared" si="15"/>
        <v>0</v>
      </c>
      <c r="Q1028" s="1"/>
      <c r="S1028" s="1"/>
      <c r="U1028" s="1"/>
      <c r="V1028" s="1"/>
      <c r="W1028" s="1"/>
      <c r="X1028" s="1"/>
      <c r="Y1028" s="1"/>
      <c r="Z1028" s="1"/>
    </row>
    <row r="1029" spans="6:26" x14ac:dyDescent="0.2">
      <c r="F1029" s="16" t="b">
        <f t="shared" si="15"/>
        <v>0</v>
      </c>
      <c r="Q1029" s="1"/>
      <c r="S1029" s="1"/>
      <c r="U1029" s="1"/>
      <c r="V1029" s="1"/>
      <c r="W1029" s="1"/>
      <c r="X1029" s="1"/>
      <c r="Y1029" s="1"/>
      <c r="Z1029" s="1"/>
    </row>
    <row r="1030" spans="6:26" x14ac:dyDescent="0.2">
      <c r="F1030" s="16" t="b">
        <f t="shared" si="15"/>
        <v>0</v>
      </c>
      <c r="Q1030" s="1"/>
      <c r="S1030" s="1"/>
      <c r="U1030" s="1"/>
      <c r="V1030" s="1"/>
      <c r="W1030" s="1"/>
      <c r="X1030" s="1"/>
      <c r="Y1030" s="1"/>
      <c r="Z1030" s="1"/>
    </row>
    <row r="1031" spans="6:26" x14ac:dyDescent="0.2">
      <c r="F1031" s="16" t="b">
        <f t="shared" si="15"/>
        <v>0</v>
      </c>
      <c r="Q1031" s="1"/>
      <c r="S1031" s="1"/>
      <c r="U1031" s="1"/>
      <c r="V1031" s="1"/>
      <c r="W1031" s="1"/>
      <c r="X1031" s="1"/>
      <c r="Y1031" s="1"/>
      <c r="Z1031" s="1"/>
    </row>
    <row r="1032" spans="6:26" x14ac:dyDescent="0.2">
      <c r="F1032" s="16" t="b">
        <f t="shared" si="15"/>
        <v>0</v>
      </c>
      <c r="Q1032" s="1"/>
      <c r="S1032" s="1"/>
      <c r="U1032" s="1"/>
      <c r="V1032" s="1"/>
      <c r="W1032" s="1"/>
      <c r="X1032" s="1"/>
      <c r="Y1032" s="1"/>
      <c r="Z1032" s="1"/>
    </row>
    <row r="1033" spans="6:26" x14ac:dyDescent="0.2">
      <c r="F1033" s="16" t="b">
        <f t="shared" si="15"/>
        <v>0</v>
      </c>
      <c r="Q1033" s="1"/>
      <c r="S1033" s="1"/>
      <c r="U1033" s="1"/>
      <c r="V1033" s="1"/>
      <c r="W1033" s="1"/>
      <c r="X1033" s="1"/>
      <c r="Y1033" s="1"/>
      <c r="Z1033" s="1"/>
    </row>
    <row r="1034" spans="6:26" x14ac:dyDescent="0.2">
      <c r="F1034" s="16" t="b">
        <f t="shared" si="15"/>
        <v>0</v>
      </c>
      <c r="Q1034" s="1"/>
      <c r="S1034" s="1"/>
      <c r="U1034" s="1"/>
      <c r="V1034" s="1"/>
      <c r="W1034" s="1"/>
      <c r="X1034" s="1"/>
      <c r="Y1034" s="1"/>
      <c r="Z1034" s="1"/>
    </row>
    <row r="1035" spans="6:26" x14ac:dyDescent="0.2">
      <c r="F1035" s="16" t="b">
        <f t="shared" si="15"/>
        <v>0</v>
      </c>
      <c r="Q1035" s="1"/>
      <c r="S1035" s="1"/>
      <c r="U1035" s="1"/>
      <c r="V1035" s="1"/>
      <c r="W1035" s="1"/>
      <c r="X1035" s="1"/>
      <c r="Y1035" s="1"/>
      <c r="Z1035" s="1"/>
    </row>
    <row r="1036" spans="6:26" x14ac:dyDescent="0.2">
      <c r="F1036" s="16" t="b">
        <f t="shared" si="15"/>
        <v>0</v>
      </c>
      <c r="Q1036" s="1"/>
      <c r="S1036" s="1"/>
      <c r="U1036" s="1"/>
      <c r="V1036" s="1"/>
      <c r="W1036" s="1"/>
      <c r="X1036" s="1"/>
      <c r="Y1036" s="1"/>
      <c r="Z1036" s="1"/>
    </row>
    <row r="1037" spans="6:26" x14ac:dyDescent="0.2">
      <c r="F1037" s="16" t="b">
        <f t="shared" si="15"/>
        <v>0</v>
      </c>
      <c r="Q1037" s="1"/>
      <c r="S1037" s="1"/>
      <c r="U1037" s="1"/>
      <c r="V1037" s="1"/>
      <c r="W1037" s="1"/>
      <c r="X1037" s="1"/>
      <c r="Y1037" s="1"/>
      <c r="Z1037" s="1"/>
    </row>
    <row r="1038" spans="6:26" x14ac:dyDescent="0.2">
      <c r="F1038" s="16" t="b">
        <f t="shared" si="15"/>
        <v>0</v>
      </c>
      <c r="Q1038" s="1"/>
      <c r="S1038" s="1"/>
      <c r="U1038" s="1"/>
      <c r="V1038" s="1"/>
      <c r="W1038" s="1"/>
      <c r="X1038" s="1"/>
      <c r="Y1038" s="1"/>
      <c r="Z1038" s="1"/>
    </row>
    <row r="1039" spans="6:26" x14ac:dyDescent="0.2">
      <c r="F1039" s="16" t="b">
        <f t="shared" si="15"/>
        <v>0</v>
      </c>
      <c r="Q1039" s="1"/>
      <c r="S1039" s="1"/>
      <c r="U1039" s="1"/>
      <c r="V1039" s="1"/>
      <c r="W1039" s="1"/>
      <c r="X1039" s="1"/>
      <c r="Y1039" s="1"/>
      <c r="Z1039" s="1"/>
    </row>
    <row r="1040" spans="6:26" x14ac:dyDescent="0.2">
      <c r="F1040" s="16" t="b">
        <f t="shared" si="15"/>
        <v>0</v>
      </c>
      <c r="Q1040" s="1"/>
      <c r="S1040" s="1"/>
      <c r="U1040" s="1"/>
      <c r="V1040" s="1"/>
      <c r="W1040" s="1"/>
      <c r="X1040" s="1"/>
      <c r="Y1040" s="1"/>
      <c r="Z1040" s="1"/>
    </row>
    <row r="1041" spans="6:26" x14ac:dyDescent="0.2">
      <c r="F1041" s="16" t="b">
        <f t="shared" si="15"/>
        <v>0</v>
      </c>
      <c r="Q1041" s="1"/>
      <c r="S1041" s="1"/>
      <c r="U1041" s="1"/>
      <c r="V1041" s="1"/>
      <c r="W1041" s="1"/>
      <c r="X1041" s="1"/>
      <c r="Y1041" s="1"/>
      <c r="Z1041" s="1"/>
    </row>
    <row r="1042" spans="6:26" x14ac:dyDescent="0.2">
      <c r="F1042" s="16" t="b">
        <f t="shared" si="15"/>
        <v>0</v>
      </c>
      <c r="Q1042" s="1"/>
      <c r="S1042" s="1"/>
      <c r="U1042" s="1"/>
      <c r="V1042" s="1"/>
      <c r="W1042" s="1"/>
      <c r="X1042" s="1"/>
      <c r="Y1042" s="1"/>
      <c r="Z1042" s="1"/>
    </row>
    <row r="1043" spans="6:26" x14ac:dyDescent="0.2">
      <c r="F1043" s="16" t="b">
        <f t="shared" si="15"/>
        <v>0</v>
      </c>
      <c r="Q1043" s="1"/>
      <c r="S1043" s="1"/>
      <c r="U1043" s="1"/>
      <c r="V1043" s="1"/>
      <c r="W1043" s="1"/>
      <c r="X1043" s="1"/>
      <c r="Y1043" s="1"/>
      <c r="Z1043" s="1"/>
    </row>
    <row r="1044" spans="6:26" x14ac:dyDescent="0.2">
      <c r="F1044" s="16" t="b">
        <f t="shared" si="15"/>
        <v>0</v>
      </c>
      <c r="Q1044" s="1"/>
      <c r="S1044" s="1"/>
      <c r="U1044" s="1"/>
      <c r="V1044" s="1"/>
      <c r="W1044" s="1"/>
      <c r="X1044" s="1"/>
      <c r="Y1044" s="1"/>
      <c r="Z1044" s="1"/>
    </row>
    <row r="1045" spans="6:26" x14ac:dyDescent="0.2">
      <c r="F1045" s="16" t="b">
        <f t="shared" si="15"/>
        <v>0</v>
      </c>
      <c r="Q1045" s="1"/>
      <c r="S1045" s="1"/>
      <c r="U1045" s="1"/>
      <c r="V1045" s="1"/>
      <c r="W1045" s="1"/>
      <c r="X1045" s="1"/>
      <c r="Y1045" s="1"/>
      <c r="Z1045" s="1"/>
    </row>
    <row r="1046" spans="6:26" x14ac:dyDescent="0.2">
      <c r="F1046" s="16" t="b">
        <f t="shared" si="15"/>
        <v>0</v>
      </c>
      <c r="Q1046" s="1"/>
      <c r="S1046" s="1"/>
      <c r="U1046" s="1"/>
      <c r="V1046" s="1"/>
      <c r="W1046" s="1"/>
      <c r="X1046" s="1"/>
      <c r="Y1046" s="1"/>
      <c r="Z1046" s="1"/>
    </row>
    <row r="1047" spans="6:26" x14ac:dyDescent="0.2">
      <c r="F1047" s="16" t="b">
        <f t="shared" si="15"/>
        <v>0</v>
      </c>
      <c r="Q1047" s="1"/>
      <c r="S1047" s="1"/>
      <c r="U1047" s="1"/>
      <c r="V1047" s="1"/>
      <c r="W1047" s="1"/>
      <c r="X1047" s="1"/>
      <c r="Y1047" s="1"/>
      <c r="Z1047" s="1"/>
    </row>
    <row r="1048" spans="6:26" x14ac:dyDescent="0.2">
      <c r="F1048" s="16" t="b">
        <f t="shared" si="15"/>
        <v>0</v>
      </c>
      <c r="Q1048" s="1"/>
      <c r="S1048" s="1"/>
      <c r="U1048" s="1"/>
      <c r="V1048" s="1"/>
      <c r="W1048" s="1"/>
      <c r="X1048" s="1"/>
      <c r="Y1048" s="1"/>
      <c r="Z1048" s="1"/>
    </row>
    <row r="1049" spans="6:26" x14ac:dyDescent="0.2">
      <c r="F1049" s="16" t="b">
        <f t="shared" si="15"/>
        <v>0</v>
      </c>
      <c r="Q1049" s="1"/>
      <c r="S1049" s="1"/>
      <c r="U1049" s="1"/>
      <c r="V1049" s="1"/>
      <c r="W1049" s="1"/>
      <c r="X1049" s="1"/>
      <c r="Y1049" s="1"/>
      <c r="Z1049" s="1"/>
    </row>
    <row r="1050" spans="6:26" x14ac:dyDescent="0.2">
      <c r="F1050" s="16" t="b">
        <f t="shared" si="15"/>
        <v>0</v>
      </c>
      <c r="Q1050" s="1"/>
      <c r="S1050" s="1"/>
      <c r="U1050" s="1"/>
      <c r="V1050" s="1"/>
      <c r="W1050" s="1"/>
      <c r="X1050" s="1"/>
      <c r="Y1050" s="1"/>
      <c r="Z1050" s="1"/>
    </row>
    <row r="1051" spans="6:26" x14ac:dyDescent="0.2">
      <c r="F1051" s="16" t="b">
        <f t="shared" si="15"/>
        <v>0</v>
      </c>
      <c r="Q1051" s="1"/>
      <c r="S1051" s="1"/>
      <c r="U1051" s="1"/>
      <c r="V1051" s="1"/>
      <c r="W1051" s="1"/>
      <c r="X1051" s="1"/>
      <c r="Y1051" s="1"/>
      <c r="Z1051" s="1"/>
    </row>
    <row r="1052" spans="6:26" x14ac:dyDescent="0.2">
      <c r="F1052" s="16" t="b">
        <f t="shared" si="15"/>
        <v>0</v>
      </c>
      <c r="Q1052" s="1"/>
      <c r="S1052" s="1"/>
      <c r="U1052" s="1"/>
      <c r="V1052" s="1"/>
      <c r="W1052" s="1"/>
      <c r="X1052" s="1"/>
      <c r="Y1052" s="1"/>
      <c r="Z1052" s="1"/>
    </row>
    <row r="1053" spans="6:26" x14ac:dyDescent="0.2">
      <c r="F1053" s="16" t="b">
        <f t="shared" si="15"/>
        <v>0</v>
      </c>
      <c r="Q1053" s="1"/>
      <c r="S1053" s="1"/>
      <c r="U1053" s="1"/>
      <c r="V1053" s="1"/>
      <c r="W1053" s="1"/>
      <c r="X1053" s="1"/>
      <c r="Y1053" s="1"/>
      <c r="Z1053" s="1"/>
    </row>
    <row r="1054" spans="6:26" x14ac:dyDescent="0.2">
      <c r="F1054" s="16" t="b">
        <f t="shared" si="15"/>
        <v>0</v>
      </c>
      <c r="Q1054" s="1"/>
      <c r="S1054" s="1"/>
      <c r="U1054" s="1"/>
      <c r="V1054" s="1"/>
      <c r="W1054" s="1"/>
      <c r="X1054" s="1"/>
      <c r="Y1054" s="1"/>
      <c r="Z1054" s="1"/>
    </row>
    <row r="1055" spans="6:26" x14ac:dyDescent="0.2">
      <c r="F1055" s="16" t="b">
        <f t="shared" si="15"/>
        <v>0</v>
      </c>
      <c r="Q1055" s="1"/>
      <c r="S1055" s="1"/>
      <c r="U1055" s="1"/>
      <c r="V1055" s="1"/>
      <c r="W1055" s="1"/>
      <c r="X1055" s="1"/>
      <c r="Y1055" s="1"/>
      <c r="Z1055" s="1"/>
    </row>
    <row r="1056" spans="6:26" x14ac:dyDescent="0.2">
      <c r="F1056" s="16" t="b">
        <f t="shared" si="15"/>
        <v>0</v>
      </c>
      <c r="Q1056" s="1"/>
      <c r="S1056" s="1"/>
      <c r="U1056" s="1"/>
      <c r="V1056" s="1"/>
      <c r="W1056" s="1"/>
      <c r="X1056" s="1"/>
      <c r="Y1056" s="1"/>
      <c r="Z1056" s="1"/>
    </row>
    <row r="1057" spans="6:26" x14ac:dyDescent="0.2">
      <c r="F1057" s="16" t="b">
        <f t="shared" si="15"/>
        <v>0</v>
      </c>
      <c r="Q1057" s="1"/>
      <c r="S1057" s="1"/>
      <c r="U1057" s="1"/>
      <c r="V1057" s="1"/>
      <c r="W1057" s="1"/>
      <c r="X1057" s="1"/>
      <c r="Y1057" s="1"/>
      <c r="Z1057" s="1"/>
    </row>
    <row r="1058" spans="6:26" x14ac:dyDescent="0.2">
      <c r="F1058" s="16" t="b">
        <f t="shared" si="15"/>
        <v>0</v>
      </c>
      <c r="Q1058" s="1"/>
      <c r="S1058" s="1"/>
      <c r="U1058" s="1"/>
      <c r="V1058" s="1"/>
      <c r="W1058" s="1"/>
      <c r="X1058" s="1"/>
      <c r="Y1058" s="1"/>
      <c r="Z1058" s="1"/>
    </row>
    <row r="1059" spans="6:26" x14ac:dyDescent="0.2">
      <c r="F1059" s="16" t="b">
        <f t="shared" si="15"/>
        <v>0</v>
      </c>
      <c r="Q1059" s="1"/>
      <c r="S1059" s="1"/>
      <c r="U1059" s="1"/>
      <c r="V1059" s="1"/>
      <c r="W1059" s="1"/>
      <c r="X1059" s="1"/>
      <c r="Y1059" s="1"/>
      <c r="Z1059" s="1"/>
    </row>
    <row r="1060" spans="6:26" x14ac:dyDescent="0.2">
      <c r="F1060" s="16" t="b">
        <f t="shared" si="15"/>
        <v>0</v>
      </c>
      <c r="Q1060" s="1"/>
      <c r="S1060" s="1"/>
      <c r="U1060" s="1"/>
      <c r="V1060" s="1"/>
      <c r="W1060" s="1"/>
      <c r="X1060" s="1"/>
      <c r="Y1060" s="1"/>
      <c r="Z1060" s="1"/>
    </row>
    <row r="1061" spans="6:26" x14ac:dyDescent="0.2">
      <c r="F1061" s="16" t="b">
        <f t="shared" si="15"/>
        <v>0</v>
      </c>
      <c r="Q1061" s="1"/>
      <c r="S1061" s="1"/>
      <c r="U1061" s="1"/>
      <c r="V1061" s="1"/>
      <c r="W1061" s="1"/>
      <c r="X1061" s="1"/>
      <c r="Y1061" s="1"/>
      <c r="Z1061" s="1"/>
    </row>
    <row r="1062" spans="6:26" x14ac:dyDescent="0.2">
      <c r="F1062" s="16" t="b">
        <f t="shared" si="15"/>
        <v>0</v>
      </c>
      <c r="Q1062" s="1"/>
      <c r="S1062" s="1"/>
      <c r="U1062" s="1"/>
      <c r="V1062" s="1"/>
      <c r="W1062" s="1"/>
      <c r="X1062" s="1"/>
      <c r="Y1062" s="1"/>
      <c r="Z1062" s="1"/>
    </row>
    <row r="1063" spans="6:26" x14ac:dyDescent="0.2">
      <c r="F1063" s="16" t="b">
        <f t="shared" si="15"/>
        <v>0</v>
      </c>
      <c r="Q1063" s="1"/>
      <c r="S1063" s="1"/>
      <c r="U1063" s="1"/>
      <c r="V1063" s="1"/>
      <c r="W1063" s="1"/>
      <c r="X1063" s="1"/>
      <c r="Y1063" s="1"/>
      <c r="Z1063" s="1"/>
    </row>
    <row r="1064" spans="6:26" x14ac:dyDescent="0.2">
      <c r="F1064" s="16" t="b">
        <f t="shared" si="15"/>
        <v>0</v>
      </c>
      <c r="Q1064" s="1"/>
      <c r="S1064" s="1"/>
      <c r="U1064" s="1"/>
      <c r="V1064" s="1"/>
      <c r="W1064" s="1"/>
      <c r="X1064" s="1"/>
      <c r="Y1064" s="1"/>
      <c r="Z1064" s="1"/>
    </row>
    <row r="1065" spans="6:26" x14ac:dyDescent="0.2">
      <c r="F1065" s="16" t="b">
        <f t="shared" ref="F1065:F1128" si="16">IF(C1065&gt;=2,((F1055-J991)*113)/J992)</f>
        <v>0</v>
      </c>
      <c r="Q1065" s="1"/>
      <c r="S1065" s="1"/>
      <c r="U1065" s="1"/>
      <c r="V1065" s="1"/>
      <c r="W1065" s="1"/>
      <c r="X1065" s="1"/>
      <c r="Y1065" s="1"/>
      <c r="Z1065" s="1"/>
    </row>
    <row r="1066" spans="6:26" x14ac:dyDescent="0.2">
      <c r="F1066" s="16" t="b">
        <f t="shared" si="16"/>
        <v>0</v>
      </c>
      <c r="Q1066" s="1"/>
      <c r="S1066" s="1"/>
      <c r="U1066" s="1"/>
      <c r="V1066" s="1"/>
      <c r="W1066" s="1"/>
      <c r="X1066" s="1"/>
      <c r="Y1066" s="1"/>
      <c r="Z1066" s="1"/>
    </row>
    <row r="1067" spans="6:26" x14ac:dyDescent="0.2">
      <c r="F1067" s="16" t="b">
        <f t="shared" si="16"/>
        <v>0</v>
      </c>
      <c r="Q1067" s="1"/>
      <c r="S1067" s="1"/>
      <c r="U1067" s="1"/>
      <c r="V1067" s="1"/>
      <c r="W1067" s="1"/>
      <c r="X1067" s="1"/>
      <c r="Y1067" s="1"/>
      <c r="Z1067" s="1"/>
    </row>
    <row r="1068" spans="6:26" x14ac:dyDescent="0.2">
      <c r="F1068" s="16" t="b">
        <f t="shared" si="16"/>
        <v>0</v>
      </c>
      <c r="Q1068" s="1"/>
      <c r="S1068" s="1"/>
      <c r="U1068" s="1"/>
      <c r="V1068" s="1"/>
      <c r="W1068" s="1"/>
      <c r="X1068" s="1"/>
      <c r="Y1068" s="1"/>
      <c r="Z1068" s="1"/>
    </row>
    <row r="1069" spans="6:26" x14ac:dyDescent="0.2">
      <c r="F1069" s="16" t="b">
        <f t="shared" si="16"/>
        <v>0</v>
      </c>
      <c r="Q1069" s="1"/>
      <c r="S1069" s="1"/>
      <c r="U1069" s="1"/>
      <c r="V1069" s="1"/>
      <c r="W1069" s="1"/>
      <c r="X1069" s="1"/>
      <c r="Y1069" s="1"/>
      <c r="Z1069" s="1"/>
    </row>
    <row r="1070" spans="6:26" x14ac:dyDescent="0.2">
      <c r="F1070" s="16" t="b">
        <f t="shared" si="16"/>
        <v>0</v>
      </c>
      <c r="Q1070" s="1"/>
      <c r="S1070" s="1"/>
      <c r="U1070" s="1"/>
      <c r="V1070" s="1"/>
      <c r="W1070" s="1"/>
      <c r="X1070" s="1"/>
      <c r="Y1070" s="1"/>
      <c r="Z1070" s="1"/>
    </row>
    <row r="1071" spans="6:26" x14ac:dyDescent="0.2">
      <c r="F1071" s="16" t="b">
        <f t="shared" si="16"/>
        <v>0</v>
      </c>
      <c r="Q1071" s="1"/>
      <c r="S1071" s="1"/>
      <c r="U1071" s="1"/>
      <c r="V1071" s="1"/>
      <c r="W1071" s="1"/>
      <c r="X1071" s="1"/>
      <c r="Y1071" s="1"/>
      <c r="Z1071" s="1"/>
    </row>
    <row r="1072" spans="6:26" x14ac:dyDescent="0.2">
      <c r="F1072" s="16" t="b">
        <f t="shared" si="16"/>
        <v>0</v>
      </c>
      <c r="Q1072" s="1"/>
      <c r="S1072" s="1"/>
      <c r="U1072" s="1"/>
      <c r="V1072" s="1"/>
      <c r="W1072" s="1"/>
      <c r="X1072" s="1"/>
      <c r="Y1072" s="1"/>
      <c r="Z1072" s="1"/>
    </row>
    <row r="1073" spans="6:26" x14ac:dyDescent="0.2">
      <c r="F1073" s="16" t="b">
        <f t="shared" si="16"/>
        <v>0</v>
      </c>
      <c r="Q1073" s="1"/>
      <c r="S1073" s="1"/>
      <c r="U1073" s="1"/>
      <c r="V1073" s="1"/>
      <c r="W1073" s="1"/>
      <c r="X1073" s="1"/>
      <c r="Y1073" s="1"/>
      <c r="Z1073" s="1"/>
    </row>
    <row r="1074" spans="6:26" x14ac:dyDescent="0.2">
      <c r="F1074" s="16" t="b">
        <f t="shared" si="16"/>
        <v>0</v>
      </c>
      <c r="Q1074" s="1"/>
      <c r="S1074" s="1"/>
      <c r="U1074" s="1"/>
      <c r="V1074" s="1"/>
      <c r="W1074" s="1"/>
      <c r="X1074" s="1"/>
      <c r="Y1074" s="1"/>
      <c r="Z1074" s="1"/>
    </row>
    <row r="1075" spans="6:26" x14ac:dyDescent="0.2">
      <c r="F1075" s="16" t="b">
        <f t="shared" si="16"/>
        <v>0</v>
      </c>
      <c r="Q1075" s="1"/>
      <c r="S1075" s="1"/>
      <c r="U1075" s="1"/>
      <c r="V1075" s="1"/>
      <c r="W1075" s="1"/>
      <c r="X1075" s="1"/>
      <c r="Y1075" s="1"/>
      <c r="Z1075" s="1"/>
    </row>
    <row r="1076" spans="6:26" x14ac:dyDescent="0.2">
      <c r="F1076" s="16" t="b">
        <f t="shared" si="16"/>
        <v>0</v>
      </c>
      <c r="Q1076" s="1"/>
      <c r="S1076" s="1"/>
      <c r="U1076" s="1"/>
      <c r="V1076" s="1"/>
      <c r="W1076" s="1"/>
      <c r="X1076" s="1"/>
      <c r="Y1076" s="1"/>
      <c r="Z1076" s="1"/>
    </row>
    <row r="1077" spans="6:26" x14ac:dyDescent="0.2">
      <c r="F1077" s="16" t="b">
        <f t="shared" si="16"/>
        <v>0</v>
      </c>
      <c r="Q1077" s="1"/>
      <c r="S1077" s="1"/>
      <c r="U1077" s="1"/>
      <c r="V1077" s="1"/>
      <c r="W1077" s="1"/>
      <c r="X1077" s="1"/>
      <c r="Y1077" s="1"/>
      <c r="Z1077" s="1"/>
    </row>
    <row r="1078" spans="6:26" x14ac:dyDescent="0.2">
      <c r="F1078" s="16" t="b">
        <f t="shared" si="16"/>
        <v>0</v>
      </c>
      <c r="Q1078" s="1"/>
      <c r="S1078" s="1"/>
      <c r="U1078" s="1"/>
      <c r="V1078" s="1"/>
      <c r="W1078" s="1"/>
      <c r="X1078" s="1"/>
      <c r="Y1078" s="1"/>
      <c r="Z1078" s="1"/>
    </row>
    <row r="1079" spans="6:26" x14ac:dyDescent="0.2">
      <c r="F1079" s="16" t="b">
        <f t="shared" si="16"/>
        <v>0</v>
      </c>
      <c r="Q1079" s="1"/>
      <c r="S1079" s="1"/>
      <c r="U1079" s="1"/>
      <c r="V1079" s="1"/>
      <c r="W1079" s="1"/>
      <c r="X1079" s="1"/>
      <c r="Y1079" s="1"/>
      <c r="Z1079" s="1"/>
    </row>
    <row r="1080" spans="6:26" x14ac:dyDescent="0.2">
      <c r="F1080" s="16" t="b">
        <f t="shared" si="16"/>
        <v>0</v>
      </c>
      <c r="Q1080" s="1"/>
      <c r="S1080" s="1"/>
      <c r="U1080" s="1"/>
      <c r="V1080" s="1"/>
      <c r="W1080" s="1"/>
      <c r="X1080" s="1"/>
      <c r="Y1080" s="1"/>
      <c r="Z1080" s="1"/>
    </row>
    <row r="1081" spans="6:26" x14ac:dyDescent="0.2">
      <c r="F1081" s="16" t="b">
        <f t="shared" si="16"/>
        <v>0</v>
      </c>
      <c r="Q1081" s="1"/>
      <c r="S1081" s="1"/>
      <c r="U1081" s="1"/>
      <c r="V1081" s="1"/>
      <c r="W1081" s="1"/>
      <c r="X1081" s="1"/>
      <c r="Y1081" s="1"/>
      <c r="Z1081" s="1"/>
    </row>
    <row r="1082" spans="6:26" x14ac:dyDescent="0.2">
      <c r="F1082" s="16" t="b">
        <f t="shared" si="16"/>
        <v>0</v>
      </c>
      <c r="Q1082" s="1"/>
      <c r="S1082" s="1"/>
      <c r="U1082" s="1"/>
      <c r="V1082" s="1"/>
      <c r="W1082" s="1"/>
      <c r="X1082" s="1"/>
      <c r="Y1082" s="1"/>
      <c r="Z1082" s="1"/>
    </row>
    <row r="1083" spans="6:26" x14ac:dyDescent="0.2">
      <c r="F1083" s="16" t="b">
        <f t="shared" si="16"/>
        <v>0</v>
      </c>
      <c r="Q1083" s="1"/>
      <c r="S1083" s="1"/>
      <c r="U1083" s="1"/>
      <c r="V1083" s="1"/>
      <c r="W1083" s="1"/>
      <c r="X1083" s="1"/>
      <c r="Y1083" s="1"/>
      <c r="Z1083" s="1"/>
    </row>
    <row r="1084" spans="6:26" x14ac:dyDescent="0.2">
      <c r="F1084" s="16" t="b">
        <f t="shared" si="16"/>
        <v>0</v>
      </c>
      <c r="Q1084" s="1"/>
      <c r="S1084" s="1"/>
      <c r="U1084" s="1"/>
      <c r="V1084" s="1"/>
      <c r="W1084" s="1"/>
      <c r="X1084" s="1"/>
      <c r="Y1084" s="1"/>
      <c r="Z1084" s="1"/>
    </row>
    <row r="1085" spans="6:26" x14ac:dyDescent="0.2">
      <c r="F1085" s="16" t="b">
        <f t="shared" si="16"/>
        <v>0</v>
      </c>
      <c r="Q1085" s="1"/>
      <c r="S1085" s="1"/>
      <c r="U1085" s="1"/>
      <c r="V1085" s="1"/>
      <c r="W1085" s="1"/>
      <c r="X1085" s="1"/>
      <c r="Y1085" s="1"/>
      <c r="Z1085" s="1"/>
    </row>
    <row r="1086" spans="6:26" x14ac:dyDescent="0.2">
      <c r="F1086" s="16" t="b">
        <f t="shared" si="16"/>
        <v>0</v>
      </c>
      <c r="Q1086" s="1"/>
      <c r="S1086" s="1"/>
      <c r="U1086" s="1"/>
      <c r="V1086" s="1"/>
      <c r="W1086" s="1"/>
      <c r="X1086" s="1"/>
      <c r="Y1086" s="1"/>
      <c r="Z1086" s="1"/>
    </row>
    <row r="1087" spans="6:26" x14ac:dyDescent="0.2">
      <c r="F1087" s="16" t="b">
        <f t="shared" si="16"/>
        <v>0</v>
      </c>
      <c r="Q1087" s="1"/>
      <c r="S1087" s="1"/>
      <c r="U1087" s="1"/>
      <c r="V1087" s="1"/>
      <c r="W1087" s="1"/>
      <c r="X1087" s="1"/>
      <c r="Y1087" s="1"/>
      <c r="Z1087" s="1"/>
    </row>
    <row r="1088" spans="6:26" x14ac:dyDescent="0.2">
      <c r="F1088" s="16" t="b">
        <f t="shared" si="16"/>
        <v>0</v>
      </c>
      <c r="Q1088" s="1"/>
      <c r="S1088" s="1"/>
      <c r="U1088" s="1"/>
      <c r="V1088" s="1"/>
      <c r="W1088" s="1"/>
      <c r="X1088" s="1"/>
      <c r="Y1088" s="1"/>
      <c r="Z1088" s="1"/>
    </row>
    <row r="1089" spans="6:26" x14ac:dyDescent="0.2">
      <c r="F1089" s="16" t="b">
        <f t="shared" si="16"/>
        <v>0</v>
      </c>
      <c r="Q1089" s="1"/>
      <c r="S1089" s="1"/>
      <c r="U1089" s="1"/>
      <c r="V1089" s="1"/>
      <c r="W1089" s="1"/>
      <c r="X1089" s="1"/>
      <c r="Y1089" s="1"/>
      <c r="Z1089" s="1"/>
    </row>
    <row r="1090" spans="6:26" x14ac:dyDescent="0.2">
      <c r="F1090" s="16" t="b">
        <f t="shared" si="16"/>
        <v>0</v>
      </c>
      <c r="Q1090" s="1"/>
      <c r="S1090" s="1"/>
      <c r="U1090" s="1"/>
      <c r="V1090" s="1"/>
      <c r="W1090" s="1"/>
      <c r="X1090" s="1"/>
      <c r="Y1090" s="1"/>
      <c r="Z1090" s="1"/>
    </row>
    <row r="1091" spans="6:26" x14ac:dyDescent="0.2">
      <c r="F1091" s="16" t="b">
        <f t="shared" si="16"/>
        <v>0</v>
      </c>
      <c r="Q1091" s="1"/>
      <c r="S1091" s="1"/>
      <c r="U1091" s="1"/>
      <c r="V1091" s="1"/>
      <c r="W1091" s="1"/>
      <c r="X1091" s="1"/>
      <c r="Y1091" s="1"/>
      <c r="Z1091" s="1"/>
    </row>
    <row r="1092" spans="6:26" x14ac:dyDescent="0.2">
      <c r="F1092" s="16" t="b">
        <f t="shared" si="16"/>
        <v>0</v>
      </c>
      <c r="Q1092" s="1"/>
      <c r="S1092" s="1"/>
      <c r="U1092" s="1"/>
      <c r="V1092" s="1"/>
      <c r="W1092" s="1"/>
      <c r="X1092" s="1"/>
      <c r="Y1092" s="1"/>
      <c r="Z1092" s="1"/>
    </row>
    <row r="1093" spans="6:26" x14ac:dyDescent="0.2">
      <c r="F1093" s="16" t="b">
        <f t="shared" si="16"/>
        <v>0</v>
      </c>
      <c r="Q1093" s="1"/>
      <c r="S1093" s="1"/>
      <c r="U1093" s="1"/>
      <c r="V1093" s="1"/>
      <c r="W1093" s="1"/>
      <c r="X1093" s="1"/>
      <c r="Y1093" s="1"/>
      <c r="Z1093" s="1"/>
    </row>
    <row r="1094" spans="6:26" x14ac:dyDescent="0.2">
      <c r="F1094" s="16" t="b">
        <f t="shared" si="16"/>
        <v>0</v>
      </c>
      <c r="Q1094" s="1"/>
      <c r="S1094" s="1"/>
      <c r="U1094" s="1"/>
      <c r="V1094" s="1"/>
      <c r="W1094" s="1"/>
      <c r="X1094" s="1"/>
      <c r="Y1094" s="1"/>
      <c r="Z1094" s="1"/>
    </row>
    <row r="1095" spans="6:26" x14ac:dyDescent="0.2">
      <c r="F1095" s="16" t="b">
        <f t="shared" si="16"/>
        <v>0</v>
      </c>
      <c r="Q1095" s="1"/>
      <c r="S1095" s="1"/>
      <c r="U1095" s="1"/>
      <c r="V1095" s="1"/>
      <c r="W1095" s="1"/>
      <c r="X1095" s="1"/>
      <c r="Y1095" s="1"/>
      <c r="Z1095" s="1"/>
    </row>
    <row r="1096" spans="6:26" x14ac:dyDescent="0.2">
      <c r="F1096" s="16" t="b">
        <f t="shared" si="16"/>
        <v>0</v>
      </c>
      <c r="Q1096" s="1"/>
      <c r="S1096" s="1"/>
      <c r="U1096" s="1"/>
      <c r="V1096" s="1"/>
      <c r="W1096" s="1"/>
      <c r="X1096" s="1"/>
      <c r="Y1096" s="1"/>
      <c r="Z1096" s="1"/>
    </row>
    <row r="1097" spans="6:26" x14ac:dyDescent="0.2">
      <c r="F1097" s="16" t="b">
        <f t="shared" si="16"/>
        <v>0</v>
      </c>
      <c r="Q1097" s="1"/>
      <c r="S1097" s="1"/>
      <c r="U1097" s="1"/>
      <c r="V1097" s="1"/>
      <c r="W1097" s="1"/>
      <c r="X1097" s="1"/>
      <c r="Y1097" s="1"/>
      <c r="Z1097" s="1"/>
    </row>
    <row r="1098" spans="6:26" x14ac:dyDescent="0.2">
      <c r="F1098" s="16" t="b">
        <f t="shared" si="16"/>
        <v>0</v>
      </c>
      <c r="Q1098" s="1"/>
      <c r="S1098" s="1"/>
      <c r="U1098" s="1"/>
      <c r="V1098" s="1"/>
      <c r="W1098" s="1"/>
      <c r="X1098" s="1"/>
      <c r="Y1098" s="1"/>
      <c r="Z1098" s="1"/>
    </row>
    <row r="1099" spans="6:26" x14ac:dyDescent="0.2">
      <c r="F1099" s="16" t="b">
        <f t="shared" si="16"/>
        <v>0</v>
      </c>
      <c r="Q1099" s="1"/>
      <c r="S1099" s="1"/>
      <c r="U1099" s="1"/>
      <c r="V1099" s="1"/>
      <c r="W1099" s="1"/>
      <c r="X1099" s="1"/>
      <c r="Y1099" s="1"/>
      <c r="Z1099" s="1"/>
    </row>
    <row r="1100" spans="6:26" x14ac:dyDescent="0.2">
      <c r="F1100" s="16" t="b">
        <f t="shared" si="16"/>
        <v>0</v>
      </c>
      <c r="Q1100" s="1"/>
      <c r="S1100" s="1"/>
      <c r="U1100" s="1"/>
      <c r="V1100" s="1"/>
      <c r="W1100" s="1"/>
      <c r="X1100" s="1"/>
      <c r="Y1100" s="1"/>
      <c r="Z1100" s="1"/>
    </row>
    <row r="1101" spans="6:26" x14ac:dyDescent="0.2">
      <c r="F1101" s="16" t="b">
        <f t="shared" si="16"/>
        <v>0</v>
      </c>
      <c r="Q1101" s="1"/>
      <c r="S1101" s="1"/>
      <c r="U1101" s="1"/>
      <c r="V1101" s="1"/>
      <c r="W1101" s="1"/>
      <c r="X1101" s="1"/>
      <c r="Y1101" s="1"/>
      <c r="Z1101" s="1"/>
    </row>
    <row r="1102" spans="6:26" x14ac:dyDescent="0.2">
      <c r="F1102" s="16" t="b">
        <f t="shared" si="16"/>
        <v>0</v>
      </c>
      <c r="Q1102" s="1"/>
      <c r="S1102" s="1"/>
      <c r="U1102" s="1"/>
      <c r="V1102" s="1"/>
      <c r="W1102" s="1"/>
      <c r="X1102" s="1"/>
      <c r="Y1102" s="1"/>
      <c r="Z1102" s="1"/>
    </row>
    <row r="1103" spans="6:26" x14ac:dyDescent="0.2">
      <c r="F1103" s="16" t="b">
        <f t="shared" si="16"/>
        <v>0</v>
      </c>
      <c r="Q1103" s="1"/>
      <c r="S1103" s="1"/>
      <c r="U1103" s="1"/>
      <c r="V1103" s="1"/>
      <c r="W1103" s="1"/>
      <c r="X1103" s="1"/>
      <c r="Y1103" s="1"/>
      <c r="Z1103" s="1"/>
    </row>
    <row r="1104" spans="6:26" x14ac:dyDescent="0.2">
      <c r="F1104" s="16" t="b">
        <f t="shared" si="16"/>
        <v>0</v>
      </c>
      <c r="Q1104" s="1"/>
      <c r="S1104" s="1"/>
      <c r="U1104" s="1"/>
      <c r="V1104" s="1"/>
      <c r="W1104" s="1"/>
      <c r="X1104" s="1"/>
      <c r="Y1104" s="1"/>
      <c r="Z1104" s="1"/>
    </row>
    <row r="1105" spans="6:26" x14ac:dyDescent="0.2">
      <c r="F1105" s="16" t="b">
        <f t="shared" si="16"/>
        <v>0</v>
      </c>
      <c r="Q1105" s="1"/>
      <c r="S1105" s="1"/>
      <c r="U1105" s="1"/>
      <c r="V1105" s="1"/>
      <c r="W1105" s="1"/>
      <c r="X1105" s="1"/>
      <c r="Y1105" s="1"/>
      <c r="Z1105" s="1"/>
    </row>
    <row r="1106" spans="6:26" x14ac:dyDescent="0.2">
      <c r="F1106" s="16" t="b">
        <f t="shared" si="16"/>
        <v>0</v>
      </c>
      <c r="Q1106" s="1"/>
      <c r="S1106" s="1"/>
      <c r="U1106" s="1"/>
      <c r="V1106" s="1"/>
      <c r="W1106" s="1"/>
      <c r="X1106" s="1"/>
      <c r="Y1106" s="1"/>
      <c r="Z1106" s="1"/>
    </row>
    <row r="1107" spans="6:26" x14ac:dyDescent="0.2">
      <c r="F1107" s="16" t="b">
        <f t="shared" si="16"/>
        <v>0</v>
      </c>
      <c r="Q1107" s="1"/>
      <c r="S1107" s="1"/>
      <c r="U1107" s="1"/>
      <c r="V1107" s="1"/>
      <c r="W1107" s="1"/>
      <c r="X1107" s="1"/>
      <c r="Y1107" s="1"/>
      <c r="Z1107" s="1"/>
    </row>
    <row r="1108" spans="6:26" x14ac:dyDescent="0.2">
      <c r="F1108" s="16" t="b">
        <f t="shared" si="16"/>
        <v>0</v>
      </c>
      <c r="Q1108" s="1"/>
      <c r="S1108" s="1"/>
      <c r="U1108" s="1"/>
      <c r="V1108" s="1"/>
      <c r="W1108" s="1"/>
      <c r="X1108" s="1"/>
      <c r="Y1108" s="1"/>
      <c r="Z1108" s="1"/>
    </row>
    <row r="1109" spans="6:26" x14ac:dyDescent="0.2">
      <c r="F1109" s="16" t="b">
        <f t="shared" si="16"/>
        <v>0</v>
      </c>
      <c r="Q1109" s="1"/>
      <c r="S1109" s="1"/>
      <c r="U1109" s="1"/>
      <c r="V1109" s="1"/>
      <c r="W1109" s="1"/>
      <c r="X1109" s="1"/>
      <c r="Y1109" s="1"/>
      <c r="Z1109" s="1"/>
    </row>
    <row r="1110" spans="6:26" x14ac:dyDescent="0.2">
      <c r="F1110" s="16" t="b">
        <f t="shared" si="16"/>
        <v>0</v>
      </c>
      <c r="Q1110" s="1"/>
      <c r="S1110" s="1"/>
      <c r="U1110" s="1"/>
      <c r="V1110" s="1"/>
      <c r="W1110" s="1"/>
      <c r="X1110" s="1"/>
      <c r="Y1110" s="1"/>
      <c r="Z1110" s="1"/>
    </row>
    <row r="1111" spans="6:26" x14ac:dyDescent="0.2">
      <c r="F1111" s="16" t="b">
        <f t="shared" si="16"/>
        <v>0</v>
      </c>
      <c r="Q1111" s="1"/>
      <c r="S1111" s="1"/>
      <c r="U1111" s="1"/>
      <c r="V1111" s="1"/>
      <c r="W1111" s="1"/>
      <c r="X1111" s="1"/>
      <c r="Y1111" s="1"/>
      <c r="Z1111" s="1"/>
    </row>
    <row r="1112" spans="6:26" x14ac:dyDescent="0.2">
      <c r="F1112" s="16" t="b">
        <f t="shared" si="16"/>
        <v>0</v>
      </c>
      <c r="Q1112" s="1"/>
      <c r="S1112" s="1"/>
      <c r="U1112" s="1"/>
      <c r="V1112" s="1"/>
      <c r="W1112" s="1"/>
      <c r="X1112" s="1"/>
      <c r="Y1112" s="1"/>
      <c r="Z1112" s="1"/>
    </row>
    <row r="1113" spans="6:26" x14ac:dyDescent="0.2">
      <c r="F1113" s="16" t="b">
        <f t="shared" si="16"/>
        <v>0</v>
      </c>
      <c r="Q1113" s="1"/>
      <c r="S1113" s="1"/>
      <c r="U1113" s="1"/>
      <c r="V1113" s="1"/>
      <c r="W1113" s="1"/>
      <c r="X1113" s="1"/>
      <c r="Y1113" s="1"/>
      <c r="Z1113" s="1"/>
    </row>
    <row r="1114" spans="6:26" x14ac:dyDescent="0.2">
      <c r="F1114" s="16" t="b">
        <f t="shared" si="16"/>
        <v>0</v>
      </c>
      <c r="Q1114" s="1"/>
      <c r="S1114" s="1"/>
      <c r="U1114" s="1"/>
      <c r="V1114" s="1"/>
      <c r="W1114" s="1"/>
      <c r="X1114" s="1"/>
      <c r="Y1114" s="1"/>
      <c r="Z1114" s="1"/>
    </row>
    <row r="1115" spans="6:26" x14ac:dyDescent="0.2">
      <c r="F1115" s="16" t="b">
        <f t="shared" si="16"/>
        <v>0</v>
      </c>
      <c r="Q1115" s="1"/>
      <c r="S1115" s="1"/>
      <c r="U1115" s="1"/>
      <c r="V1115" s="1"/>
      <c r="W1115" s="1"/>
      <c r="X1115" s="1"/>
      <c r="Y1115" s="1"/>
      <c r="Z1115" s="1"/>
    </row>
    <row r="1116" spans="6:26" x14ac:dyDescent="0.2">
      <c r="F1116" s="16" t="b">
        <f t="shared" si="16"/>
        <v>0</v>
      </c>
      <c r="Q1116" s="1"/>
      <c r="S1116" s="1"/>
      <c r="U1116" s="1"/>
      <c r="V1116" s="1"/>
      <c r="W1116" s="1"/>
      <c r="X1116" s="1"/>
      <c r="Y1116" s="1"/>
      <c r="Z1116" s="1"/>
    </row>
    <row r="1117" spans="6:26" x14ac:dyDescent="0.2">
      <c r="F1117" s="16" t="b">
        <f t="shared" si="16"/>
        <v>0</v>
      </c>
      <c r="Q1117" s="1"/>
      <c r="S1117" s="1"/>
      <c r="U1117" s="1"/>
      <c r="V1117" s="1"/>
      <c r="W1117" s="1"/>
      <c r="X1117" s="1"/>
      <c r="Y1117" s="1"/>
      <c r="Z1117" s="1"/>
    </row>
    <row r="1118" spans="6:26" x14ac:dyDescent="0.2">
      <c r="F1118" s="16" t="b">
        <f t="shared" si="16"/>
        <v>0</v>
      </c>
      <c r="Q1118" s="1"/>
      <c r="S1118" s="1"/>
      <c r="U1118" s="1"/>
      <c r="V1118" s="1"/>
      <c r="W1118" s="1"/>
      <c r="X1118" s="1"/>
      <c r="Y1118" s="1"/>
      <c r="Z1118" s="1"/>
    </row>
    <row r="1119" spans="6:26" x14ac:dyDescent="0.2">
      <c r="F1119" s="16" t="b">
        <f t="shared" si="16"/>
        <v>0</v>
      </c>
      <c r="Q1119" s="1"/>
      <c r="S1119" s="1"/>
      <c r="U1119" s="1"/>
      <c r="V1119" s="1"/>
      <c r="W1119" s="1"/>
      <c r="X1119" s="1"/>
      <c r="Y1119" s="1"/>
      <c r="Z1119" s="1"/>
    </row>
    <row r="1120" spans="6:26" x14ac:dyDescent="0.2">
      <c r="F1120" s="16" t="b">
        <f t="shared" si="16"/>
        <v>0</v>
      </c>
      <c r="Q1120" s="1"/>
      <c r="S1120" s="1"/>
      <c r="U1120" s="1"/>
      <c r="V1120" s="1"/>
      <c r="W1120" s="1"/>
      <c r="X1120" s="1"/>
      <c r="Y1120" s="1"/>
      <c r="Z1120" s="1"/>
    </row>
    <row r="1121" spans="6:26" x14ac:dyDescent="0.2">
      <c r="F1121" s="16" t="b">
        <f t="shared" si="16"/>
        <v>0</v>
      </c>
      <c r="Q1121" s="1"/>
      <c r="S1121" s="1"/>
      <c r="U1121" s="1"/>
      <c r="V1121" s="1"/>
      <c r="W1121" s="1"/>
      <c r="X1121" s="1"/>
      <c r="Y1121" s="1"/>
      <c r="Z1121" s="1"/>
    </row>
    <row r="1122" spans="6:26" x14ac:dyDescent="0.2">
      <c r="F1122" s="16" t="b">
        <f t="shared" si="16"/>
        <v>0</v>
      </c>
      <c r="Q1122" s="1"/>
      <c r="S1122" s="1"/>
      <c r="U1122" s="1"/>
      <c r="V1122" s="1"/>
      <c r="W1122" s="1"/>
      <c r="X1122" s="1"/>
      <c r="Y1122" s="1"/>
      <c r="Z1122" s="1"/>
    </row>
    <row r="1123" spans="6:26" x14ac:dyDescent="0.2">
      <c r="F1123" s="16" t="b">
        <f t="shared" si="16"/>
        <v>0</v>
      </c>
      <c r="Q1123" s="1"/>
      <c r="S1123" s="1"/>
      <c r="U1123" s="1"/>
      <c r="V1123" s="1"/>
      <c r="W1123" s="1"/>
      <c r="X1123" s="1"/>
      <c r="Y1123" s="1"/>
      <c r="Z1123" s="1"/>
    </row>
    <row r="1124" spans="6:26" x14ac:dyDescent="0.2">
      <c r="F1124" s="16" t="b">
        <f t="shared" si="16"/>
        <v>0</v>
      </c>
      <c r="Q1124" s="1"/>
      <c r="S1124" s="1"/>
      <c r="U1124" s="1"/>
      <c r="V1124" s="1"/>
      <c r="W1124" s="1"/>
      <c r="X1124" s="1"/>
      <c r="Y1124" s="1"/>
      <c r="Z1124" s="1"/>
    </row>
    <row r="1125" spans="6:26" x14ac:dyDescent="0.2">
      <c r="F1125" s="16" t="b">
        <f t="shared" si="16"/>
        <v>0</v>
      </c>
      <c r="Q1125" s="1"/>
      <c r="S1125" s="1"/>
      <c r="U1125" s="1"/>
      <c r="V1125" s="1"/>
      <c r="W1125" s="1"/>
      <c r="X1125" s="1"/>
      <c r="Y1125" s="1"/>
      <c r="Z1125" s="1"/>
    </row>
    <row r="1126" spans="6:26" x14ac:dyDescent="0.2">
      <c r="F1126" s="16" t="b">
        <f t="shared" si="16"/>
        <v>0</v>
      </c>
      <c r="Q1126" s="1"/>
      <c r="S1126" s="1"/>
      <c r="U1126" s="1"/>
      <c r="V1126" s="1"/>
      <c r="W1126" s="1"/>
      <c r="X1126" s="1"/>
      <c r="Y1126" s="1"/>
      <c r="Z1126" s="1"/>
    </row>
    <row r="1127" spans="6:26" x14ac:dyDescent="0.2">
      <c r="F1127" s="16" t="b">
        <f t="shared" si="16"/>
        <v>0</v>
      </c>
      <c r="Q1127" s="1"/>
      <c r="S1127" s="1"/>
      <c r="U1127" s="1"/>
      <c r="V1127" s="1"/>
      <c r="W1127" s="1"/>
      <c r="X1127" s="1"/>
      <c r="Y1127" s="1"/>
      <c r="Z1127" s="1"/>
    </row>
    <row r="1128" spans="6:26" x14ac:dyDescent="0.2">
      <c r="F1128" s="16" t="b">
        <f t="shared" si="16"/>
        <v>0</v>
      </c>
      <c r="Q1128" s="1"/>
      <c r="S1128" s="1"/>
      <c r="U1128" s="1"/>
      <c r="V1128" s="1"/>
      <c r="W1128" s="1"/>
      <c r="X1128" s="1"/>
      <c r="Y1128" s="1"/>
      <c r="Z1128" s="1"/>
    </row>
    <row r="1129" spans="6:26" x14ac:dyDescent="0.2">
      <c r="F1129" s="16" t="b">
        <f t="shared" ref="F1129:F1192" si="17">IF(C1129&gt;=2,((F1119-J1055)*113)/J1056)</f>
        <v>0</v>
      </c>
      <c r="Q1129" s="1"/>
      <c r="S1129" s="1"/>
      <c r="U1129" s="1"/>
      <c r="V1129" s="1"/>
      <c r="W1129" s="1"/>
      <c r="X1129" s="1"/>
      <c r="Y1129" s="1"/>
      <c r="Z1129" s="1"/>
    </row>
    <row r="1130" spans="6:26" x14ac:dyDescent="0.2">
      <c r="F1130" s="16" t="b">
        <f t="shared" si="17"/>
        <v>0</v>
      </c>
      <c r="Q1130" s="1"/>
      <c r="S1130" s="1"/>
      <c r="U1130" s="1"/>
      <c r="V1130" s="1"/>
      <c r="W1130" s="1"/>
      <c r="X1130" s="1"/>
      <c r="Y1130" s="1"/>
      <c r="Z1130" s="1"/>
    </row>
    <row r="1131" spans="6:26" x14ac:dyDescent="0.2">
      <c r="F1131" s="16" t="b">
        <f t="shared" si="17"/>
        <v>0</v>
      </c>
      <c r="Q1131" s="1"/>
      <c r="S1131" s="1"/>
      <c r="U1131" s="1"/>
      <c r="V1131" s="1"/>
      <c r="W1131" s="1"/>
      <c r="X1131" s="1"/>
      <c r="Y1131" s="1"/>
      <c r="Z1131" s="1"/>
    </row>
    <row r="1132" spans="6:26" x14ac:dyDescent="0.2">
      <c r="F1132" s="16" t="b">
        <f t="shared" si="17"/>
        <v>0</v>
      </c>
      <c r="Q1132" s="1"/>
      <c r="S1132" s="1"/>
      <c r="U1132" s="1"/>
      <c r="V1132" s="1"/>
      <c r="W1132" s="1"/>
      <c r="X1132" s="1"/>
      <c r="Y1132" s="1"/>
      <c r="Z1132" s="1"/>
    </row>
    <row r="1133" spans="6:26" x14ac:dyDescent="0.2">
      <c r="F1133" s="16" t="b">
        <f t="shared" si="17"/>
        <v>0</v>
      </c>
      <c r="Q1133" s="1"/>
      <c r="S1133" s="1"/>
      <c r="U1133" s="1"/>
      <c r="V1133" s="1"/>
      <c r="W1133" s="1"/>
      <c r="X1133" s="1"/>
      <c r="Y1133" s="1"/>
      <c r="Z1133" s="1"/>
    </row>
    <row r="1134" spans="6:26" x14ac:dyDescent="0.2">
      <c r="F1134" s="16" t="b">
        <f t="shared" si="17"/>
        <v>0</v>
      </c>
      <c r="Q1134" s="1"/>
      <c r="S1134" s="1"/>
      <c r="U1134" s="1"/>
      <c r="V1134" s="1"/>
      <c r="W1134" s="1"/>
      <c r="X1134" s="1"/>
      <c r="Y1134" s="1"/>
      <c r="Z1134" s="1"/>
    </row>
    <row r="1135" spans="6:26" x14ac:dyDescent="0.2">
      <c r="F1135" s="16" t="b">
        <f t="shared" si="17"/>
        <v>0</v>
      </c>
      <c r="Q1135" s="1"/>
      <c r="S1135" s="1"/>
      <c r="U1135" s="1"/>
      <c r="V1135" s="1"/>
      <c r="W1135" s="1"/>
      <c r="X1135" s="1"/>
      <c r="Y1135" s="1"/>
      <c r="Z1135" s="1"/>
    </row>
    <row r="1136" spans="6:26" x14ac:dyDescent="0.2">
      <c r="F1136" s="16" t="b">
        <f t="shared" si="17"/>
        <v>0</v>
      </c>
      <c r="Q1136" s="1"/>
      <c r="S1136" s="1"/>
      <c r="U1136" s="1"/>
      <c r="V1136" s="1"/>
      <c r="W1136" s="1"/>
      <c r="X1136" s="1"/>
      <c r="Y1136" s="1"/>
      <c r="Z1136" s="1"/>
    </row>
    <row r="1137" spans="6:26" x14ac:dyDescent="0.2">
      <c r="F1137" s="16" t="b">
        <f t="shared" si="17"/>
        <v>0</v>
      </c>
      <c r="Q1137" s="1"/>
      <c r="S1137" s="1"/>
      <c r="U1137" s="1"/>
      <c r="V1137" s="1"/>
      <c r="W1137" s="1"/>
      <c r="X1137" s="1"/>
      <c r="Y1137" s="1"/>
      <c r="Z1137" s="1"/>
    </row>
    <row r="1138" spans="6:26" x14ac:dyDescent="0.2">
      <c r="F1138" s="16" t="b">
        <f t="shared" si="17"/>
        <v>0</v>
      </c>
      <c r="Q1138" s="1"/>
      <c r="S1138" s="1"/>
      <c r="U1138" s="1"/>
      <c r="V1138" s="1"/>
      <c r="W1138" s="1"/>
      <c r="X1138" s="1"/>
      <c r="Y1138" s="1"/>
      <c r="Z1138" s="1"/>
    </row>
    <row r="1139" spans="6:26" x14ac:dyDescent="0.2">
      <c r="F1139" s="16" t="b">
        <f t="shared" si="17"/>
        <v>0</v>
      </c>
      <c r="Q1139" s="1"/>
      <c r="S1139" s="1"/>
      <c r="U1139" s="1"/>
      <c r="V1139" s="1"/>
      <c r="W1139" s="1"/>
      <c r="X1139" s="1"/>
      <c r="Y1139" s="1"/>
      <c r="Z1139" s="1"/>
    </row>
    <row r="1140" spans="6:26" x14ac:dyDescent="0.2">
      <c r="F1140" s="16" t="b">
        <f t="shared" si="17"/>
        <v>0</v>
      </c>
      <c r="Q1140" s="1"/>
      <c r="S1140" s="1"/>
      <c r="U1140" s="1"/>
      <c r="V1140" s="1"/>
      <c r="W1140" s="1"/>
      <c r="X1140" s="1"/>
      <c r="Y1140" s="1"/>
      <c r="Z1140" s="1"/>
    </row>
    <row r="1141" spans="6:26" x14ac:dyDescent="0.2">
      <c r="F1141" s="16" t="b">
        <f t="shared" si="17"/>
        <v>0</v>
      </c>
      <c r="Q1141" s="1"/>
      <c r="S1141" s="1"/>
      <c r="U1141" s="1"/>
      <c r="V1141" s="1"/>
      <c r="W1141" s="1"/>
      <c r="X1141" s="1"/>
      <c r="Y1141" s="1"/>
      <c r="Z1141" s="1"/>
    </row>
    <row r="1142" spans="6:26" x14ac:dyDescent="0.2">
      <c r="F1142" s="16" t="b">
        <f t="shared" si="17"/>
        <v>0</v>
      </c>
      <c r="Q1142" s="1"/>
      <c r="S1142" s="1"/>
      <c r="U1142" s="1"/>
      <c r="V1142" s="1"/>
      <c r="W1142" s="1"/>
      <c r="X1142" s="1"/>
      <c r="Y1142" s="1"/>
      <c r="Z1142" s="1"/>
    </row>
    <row r="1143" spans="6:26" x14ac:dyDescent="0.2">
      <c r="F1143" s="16" t="b">
        <f t="shared" si="17"/>
        <v>0</v>
      </c>
      <c r="Q1143" s="1"/>
      <c r="S1143" s="1"/>
      <c r="U1143" s="1"/>
      <c r="V1143" s="1"/>
      <c r="W1143" s="1"/>
      <c r="X1143" s="1"/>
      <c r="Y1143" s="1"/>
      <c r="Z1143" s="1"/>
    </row>
    <row r="1144" spans="6:26" x14ac:dyDescent="0.2">
      <c r="F1144" s="16" t="b">
        <f t="shared" si="17"/>
        <v>0</v>
      </c>
      <c r="Q1144" s="1"/>
      <c r="S1144" s="1"/>
      <c r="U1144" s="1"/>
      <c r="V1144" s="1"/>
      <c r="W1144" s="1"/>
      <c r="X1144" s="1"/>
      <c r="Y1144" s="1"/>
      <c r="Z1144" s="1"/>
    </row>
    <row r="1145" spans="6:26" x14ac:dyDescent="0.2">
      <c r="F1145" s="16" t="b">
        <f t="shared" si="17"/>
        <v>0</v>
      </c>
      <c r="Q1145" s="1"/>
      <c r="S1145" s="1"/>
      <c r="U1145" s="1"/>
      <c r="V1145" s="1"/>
      <c r="W1145" s="1"/>
      <c r="X1145" s="1"/>
      <c r="Y1145" s="1"/>
      <c r="Z1145" s="1"/>
    </row>
    <row r="1146" spans="6:26" x14ac:dyDescent="0.2">
      <c r="F1146" s="16" t="b">
        <f t="shared" si="17"/>
        <v>0</v>
      </c>
      <c r="Q1146" s="1"/>
      <c r="S1146" s="1"/>
      <c r="U1146" s="1"/>
      <c r="V1146" s="1"/>
      <c r="W1146" s="1"/>
      <c r="X1146" s="1"/>
      <c r="Y1146" s="1"/>
      <c r="Z1146" s="1"/>
    </row>
    <row r="1147" spans="6:26" x14ac:dyDescent="0.2">
      <c r="F1147" s="16" t="b">
        <f t="shared" si="17"/>
        <v>0</v>
      </c>
      <c r="Q1147" s="1"/>
      <c r="S1147" s="1"/>
      <c r="U1147" s="1"/>
      <c r="V1147" s="1"/>
      <c r="W1147" s="1"/>
      <c r="X1147" s="1"/>
      <c r="Y1147" s="1"/>
      <c r="Z1147" s="1"/>
    </row>
    <row r="1148" spans="6:26" x14ac:dyDescent="0.2">
      <c r="F1148" s="16" t="b">
        <f t="shared" si="17"/>
        <v>0</v>
      </c>
      <c r="Q1148" s="1"/>
      <c r="S1148" s="1"/>
      <c r="U1148" s="1"/>
      <c r="V1148" s="1"/>
      <c r="W1148" s="1"/>
      <c r="X1148" s="1"/>
      <c r="Y1148" s="1"/>
      <c r="Z1148" s="1"/>
    </row>
    <row r="1149" spans="6:26" x14ac:dyDescent="0.2">
      <c r="F1149" s="16" t="b">
        <f t="shared" si="17"/>
        <v>0</v>
      </c>
      <c r="Q1149" s="1"/>
      <c r="S1149" s="1"/>
      <c r="U1149" s="1"/>
      <c r="V1149" s="1"/>
      <c r="W1149" s="1"/>
      <c r="X1149" s="1"/>
      <c r="Y1149" s="1"/>
      <c r="Z1149" s="1"/>
    </row>
    <row r="1150" spans="6:26" x14ac:dyDescent="0.2">
      <c r="F1150" s="16" t="b">
        <f t="shared" si="17"/>
        <v>0</v>
      </c>
      <c r="Q1150" s="1"/>
      <c r="S1150" s="1"/>
      <c r="U1150" s="1"/>
      <c r="V1150" s="1"/>
      <c r="W1150" s="1"/>
      <c r="X1150" s="1"/>
      <c r="Y1150" s="1"/>
      <c r="Z1150" s="1"/>
    </row>
    <row r="1151" spans="6:26" x14ac:dyDescent="0.2">
      <c r="F1151" s="16" t="b">
        <f t="shared" si="17"/>
        <v>0</v>
      </c>
      <c r="Q1151" s="1"/>
      <c r="S1151" s="1"/>
      <c r="U1151" s="1"/>
      <c r="V1151" s="1"/>
      <c r="W1151" s="1"/>
      <c r="X1151" s="1"/>
      <c r="Y1151" s="1"/>
      <c r="Z1151" s="1"/>
    </row>
    <row r="1152" spans="6:26" x14ac:dyDescent="0.2">
      <c r="F1152" s="16" t="b">
        <f t="shared" si="17"/>
        <v>0</v>
      </c>
      <c r="Q1152" s="1"/>
      <c r="S1152" s="1"/>
      <c r="U1152" s="1"/>
      <c r="V1152" s="1"/>
      <c r="W1152" s="1"/>
      <c r="X1152" s="1"/>
      <c r="Y1152" s="1"/>
      <c r="Z1152" s="1"/>
    </row>
    <row r="1153" spans="6:26" x14ac:dyDescent="0.2">
      <c r="F1153" s="16" t="b">
        <f t="shared" si="17"/>
        <v>0</v>
      </c>
      <c r="Q1153" s="1"/>
      <c r="S1153" s="1"/>
      <c r="U1153" s="1"/>
      <c r="V1153" s="1"/>
      <c r="W1153" s="1"/>
      <c r="X1153" s="1"/>
      <c r="Y1153" s="1"/>
      <c r="Z1153" s="1"/>
    </row>
    <row r="1154" spans="6:26" x14ac:dyDescent="0.2">
      <c r="F1154" s="16" t="b">
        <f t="shared" si="17"/>
        <v>0</v>
      </c>
      <c r="Q1154" s="1"/>
      <c r="S1154" s="1"/>
      <c r="U1154" s="1"/>
      <c r="V1154" s="1"/>
      <c r="W1154" s="1"/>
      <c r="X1154" s="1"/>
      <c r="Y1154" s="1"/>
      <c r="Z1154" s="1"/>
    </row>
    <row r="1155" spans="6:26" x14ac:dyDescent="0.2">
      <c r="F1155" s="16" t="b">
        <f t="shared" si="17"/>
        <v>0</v>
      </c>
      <c r="Q1155" s="1"/>
      <c r="S1155" s="1"/>
      <c r="U1155" s="1"/>
      <c r="V1155" s="1"/>
      <c r="W1155" s="1"/>
      <c r="X1155" s="1"/>
      <c r="Y1155" s="1"/>
      <c r="Z1155" s="1"/>
    </row>
    <row r="1156" spans="6:26" x14ac:dyDescent="0.2">
      <c r="F1156" s="16" t="b">
        <f t="shared" si="17"/>
        <v>0</v>
      </c>
      <c r="Q1156" s="1"/>
      <c r="S1156" s="1"/>
      <c r="U1156" s="1"/>
      <c r="V1156" s="1"/>
      <c r="W1156" s="1"/>
      <c r="X1156" s="1"/>
      <c r="Y1156" s="1"/>
      <c r="Z1156" s="1"/>
    </row>
    <row r="1157" spans="6:26" x14ac:dyDescent="0.2">
      <c r="F1157" s="16" t="b">
        <f t="shared" si="17"/>
        <v>0</v>
      </c>
      <c r="Q1157" s="1"/>
      <c r="S1157" s="1"/>
      <c r="U1157" s="1"/>
      <c r="V1157" s="1"/>
      <c r="W1157" s="1"/>
      <c r="X1157" s="1"/>
      <c r="Y1157" s="1"/>
      <c r="Z1157" s="1"/>
    </row>
    <row r="1158" spans="6:26" x14ac:dyDescent="0.2">
      <c r="F1158" s="16" t="b">
        <f t="shared" si="17"/>
        <v>0</v>
      </c>
      <c r="Q1158" s="1"/>
      <c r="S1158" s="1"/>
      <c r="U1158" s="1"/>
      <c r="V1158" s="1"/>
      <c r="W1158" s="1"/>
      <c r="X1158" s="1"/>
      <c r="Y1158" s="1"/>
      <c r="Z1158" s="1"/>
    </row>
    <row r="1159" spans="6:26" x14ac:dyDescent="0.2">
      <c r="F1159" s="16" t="b">
        <f t="shared" si="17"/>
        <v>0</v>
      </c>
      <c r="Q1159" s="1"/>
      <c r="S1159" s="1"/>
      <c r="U1159" s="1"/>
      <c r="V1159" s="1"/>
      <c r="W1159" s="1"/>
      <c r="X1159" s="1"/>
      <c r="Y1159" s="1"/>
      <c r="Z1159" s="1"/>
    </row>
    <row r="1160" spans="6:26" x14ac:dyDescent="0.2">
      <c r="F1160" s="16" t="b">
        <f t="shared" si="17"/>
        <v>0</v>
      </c>
      <c r="Q1160" s="1"/>
      <c r="S1160" s="1"/>
      <c r="U1160" s="1"/>
      <c r="V1160" s="1"/>
      <c r="W1160" s="1"/>
      <c r="X1160" s="1"/>
      <c r="Y1160" s="1"/>
      <c r="Z1160" s="1"/>
    </row>
    <row r="1161" spans="6:26" x14ac:dyDescent="0.2">
      <c r="F1161" s="16" t="b">
        <f t="shared" si="17"/>
        <v>0</v>
      </c>
      <c r="Q1161" s="1"/>
      <c r="S1161" s="1"/>
      <c r="U1161" s="1"/>
      <c r="V1161" s="1"/>
      <c r="W1161" s="1"/>
      <c r="X1161" s="1"/>
      <c r="Y1161" s="1"/>
      <c r="Z1161" s="1"/>
    </row>
    <row r="1162" spans="6:26" x14ac:dyDescent="0.2">
      <c r="F1162" s="16" t="b">
        <f t="shared" si="17"/>
        <v>0</v>
      </c>
      <c r="Q1162" s="1"/>
      <c r="S1162" s="1"/>
      <c r="U1162" s="1"/>
      <c r="V1162" s="1"/>
      <c r="W1162" s="1"/>
      <c r="X1162" s="1"/>
      <c r="Y1162" s="1"/>
      <c r="Z1162" s="1"/>
    </row>
    <row r="1163" spans="6:26" x14ac:dyDescent="0.2">
      <c r="F1163" s="16" t="b">
        <f t="shared" si="17"/>
        <v>0</v>
      </c>
      <c r="Q1163" s="1"/>
      <c r="S1163" s="1"/>
      <c r="U1163" s="1"/>
      <c r="V1163" s="1"/>
      <c r="W1163" s="1"/>
      <c r="X1163" s="1"/>
      <c r="Y1163" s="1"/>
      <c r="Z1163" s="1"/>
    </row>
    <row r="1164" spans="6:26" x14ac:dyDescent="0.2">
      <c r="F1164" s="16" t="b">
        <f t="shared" si="17"/>
        <v>0</v>
      </c>
      <c r="Q1164" s="1"/>
      <c r="S1164" s="1"/>
      <c r="U1164" s="1"/>
      <c r="V1164" s="1"/>
      <c r="W1164" s="1"/>
      <c r="X1164" s="1"/>
      <c r="Y1164" s="1"/>
      <c r="Z1164" s="1"/>
    </row>
    <row r="1165" spans="6:26" x14ac:dyDescent="0.2">
      <c r="F1165" s="16" t="b">
        <f t="shared" si="17"/>
        <v>0</v>
      </c>
      <c r="Q1165" s="1"/>
      <c r="S1165" s="1"/>
      <c r="U1165" s="1"/>
      <c r="V1165" s="1"/>
      <c r="W1165" s="1"/>
      <c r="X1165" s="1"/>
      <c r="Y1165" s="1"/>
      <c r="Z1165" s="1"/>
    </row>
    <row r="1166" spans="6:26" x14ac:dyDescent="0.2">
      <c r="F1166" s="16" t="b">
        <f t="shared" si="17"/>
        <v>0</v>
      </c>
      <c r="Q1166" s="1"/>
      <c r="S1166" s="1"/>
      <c r="U1166" s="1"/>
      <c r="V1166" s="1"/>
      <c r="W1166" s="1"/>
      <c r="X1166" s="1"/>
      <c r="Y1166" s="1"/>
      <c r="Z1166" s="1"/>
    </row>
    <row r="1167" spans="6:26" x14ac:dyDescent="0.2">
      <c r="F1167" s="16" t="b">
        <f t="shared" si="17"/>
        <v>0</v>
      </c>
      <c r="Q1167" s="1"/>
      <c r="S1167" s="1"/>
      <c r="U1167" s="1"/>
      <c r="V1167" s="1"/>
      <c r="W1167" s="1"/>
      <c r="X1167" s="1"/>
      <c r="Y1167" s="1"/>
      <c r="Z1167" s="1"/>
    </row>
    <row r="1168" spans="6:26" x14ac:dyDescent="0.2">
      <c r="F1168" s="16" t="b">
        <f t="shared" si="17"/>
        <v>0</v>
      </c>
      <c r="Q1168" s="1"/>
      <c r="S1168" s="1"/>
      <c r="U1168" s="1"/>
      <c r="V1168" s="1"/>
      <c r="W1168" s="1"/>
      <c r="X1168" s="1"/>
      <c r="Y1168" s="1"/>
      <c r="Z1168" s="1"/>
    </row>
    <row r="1169" spans="6:26" x14ac:dyDescent="0.2">
      <c r="F1169" s="16" t="b">
        <f t="shared" si="17"/>
        <v>0</v>
      </c>
      <c r="Q1169" s="1"/>
      <c r="S1169" s="1"/>
      <c r="U1169" s="1"/>
      <c r="V1169" s="1"/>
      <c r="W1169" s="1"/>
      <c r="X1169" s="1"/>
      <c r="Y1169" s="1"/>
      <c r="Z1169" s="1"/>
    </row>
    <row r="1170" spans="6:26" x14ac:dyDescent="0.2">
      <c r="F1170" s="16" t="b">
        <f t="shared" si="17"/>
        <v>0</v>
      </c>
      <c r="Q1170" s="1"/>
      <c r="S1170" s="1"/>
      <c r="U1170" s="1"/>
      <c r="V1170" s="1"/>
      <c r="W1170" s="1"/>
      <c r="X1170" s="1"/>
      <c r="Y1170" s="1"/>
      <c r="Z1170" s="1"/>
    </row>
    <row r="1171" spans="6:26" x14ac:dyDescent="0.2">
      <c r="F1171" s="16" t="b">
        <f t="shared" si="17"/>
        <v>0</v>
      </c>
      <c r="Q1171" s="1"/>
      <c r="S1171" s="1"/>
      <c r="U1171" s="1"/>
      <c r="V1171" s="1"/>
      <c r="W1171" s="1"/>
      <c r="X1171" s="1"/>
      <c r="Y1171" s="1"/>
      <c r="Z1171" s="1"/>
    </row>
    <row r="1172" spans="6:26" x14ac:dyDescent="0.2">
      <c r="F1172" s="16" t="b">
        <f t="shared" si="17"/>
        <v>0</v>
      </c>
      <c r="Q1172" s="1"/>
      <c r="S1172" s="1"/>
      <c r="U1172" s="1"/>
      <c r="V1172" s="1"/>
      <c r="W1172" s="1"/>
      <c r="X1172" s="1"/>
      <c r="Y1172" s="1"/>
      <c r="Z1172" s="1"/>
    </row>
    <row r="1173" spans="6:26" x14ac:dyDescent="0.2">
      <c r="F1173" s="16" t="b">
        <f t="shared" si="17"/>
        <v>0</v>
      </c>
      <c r="Q1173" s="1"/>
      <c r="S1173" s="1"/>
      <c r="U1173" s="1"/>
      <c r="V1173" s="1"/>
      <c r="W1173" s="1"/>
      <c r="X1173" s="1"/>
      <c r="Y1173" s="1"/>
      <c r="Z1173" s="1"/>
    </row>
    <row r="1174" spans="6:26" x14ac:dyDescent="0.2">
      <c r="F1174" s="16" t="b">
        <f t="shared" si="17"/>
        <v>0</v>
      </c>
      <c r="Q1174" s="1"/>
      <c r="S1174" s="1"/>
      <c r="U1174" s="1"/>
      <c r="V1174" s="1"/>
      <c r="W1174" s="1"/>
      <c r="X1174" s="1"/>
      <c r="Y1174" s="1"/>
      <c r="Z1174" s="1"/>
    </row>
    <row r="1175" spans="6:26" x14ac:dyDescent="0.2">
      <c r="F1175" s="16" t="b">
        <f t="shared" si="17"/>
        <v>0</v>
      </c>
      <c r="Q1175" s="1"/>
      <c r="S1175" s="1"/>
      <c r="U1175" s="1"/>
      <c r="V1175" s="1"/>
      <c r="W1175" s="1"/>
      <c r="X1175" s="1"/>
      <c r="Y1175" s="1"/>
      <c r="Z1175" s="1"/>
    </row>
    <row r="1176" spans="6:26" x14ac:dyDescent="0.2">
      <c r="F1176" s="16" t="b">
        <f t="shared" si="17"/>
        <v>0</v>
      </c>
      <c r="Q1176" s="1"/>
      <c r="S1176" s="1"/>
      <c r="U1176" s="1"/>
      <c r="V1176" s="1"/>
      <c r="W1176" s="1"/>
      <c r="X1176" s="1"/>
      <c r="Y1176" s="1"/>
      <c r="Z1176" s="1"/>
    </row>
    <row r="1177" spans="6:26" x14ac:dyDescent="0.2">
      <c r="F1177" s="16" t="b">
        <f t="shared" si="17"/>
        <v>0</v>
      </c>
      <c r="Q1177" s="1"/>
      <c r="S1177" s="1"/>
      <c r="U1177" s="1"/>
      <c r="V1177" s="1"/>
      <c r="W1177" s="1"/>
      <c r="X1177" s="1"/>
      <c r="Y1177" s="1"/>
      <c r="Z1177" s="1"/>
    </row>
    <row r="1178" spans="6:26" x14ac:dyDescent="0.2">
      <c r="F1178" s="16" t="b">
        <f t="shared" si="17"/>
        <v>0</v>
      </c>
      <c r="Q1178" s="1"/>
      <c r="S1178" s="1"/>
      <c r="U1178" s="1"/>
      <c r="V1178" s="1"/>
      <c r="W1178" s="1"/>
      <c r="X1178" s="1"/>
      <c r="Y1178" s="1"/>
      <c r="Z1178" s="1"/>
    </row>
    <row r="1179" spans="6:26" x14ac:dyDescent="0.2">
      <c r="F1179" s="16" t="b">
        <f t="shared" si="17"/>
        <v>0</v>
      </c>
      <c r="Q1179" s="1"/>
      <c r="S1179" s="1"/>
      <c r="U1179" s="1"/>
      <c r="V1179" s="1"/>
      <c r="W1179" s="1"/>
      <c r="X1179" s="1"/>
      <c r="Y1179" s="1"/>
      <c r="Z1179" s="1"/>
    </row>
    <row r="1180" spans="6:26" x14ac:dyDescent="0.2">
      <c r="F1180" s="16" t="b">
        <f t="shared" si="17"/>
        <v>0</v>
      </c>
      <c r="Q1180" s="1"/>
      <c r="S1180" s="1"/>
      <c r="U1180" s="1"/>
      <c r="V1180" s="1"/>
      <c r="W1180" s="1"/>
      <c r="X1180" s="1"/>
      <c r="Y1180" s="1"/>
      <c r="Z1180" s="1"/>
    </row>
    <row r="1181" spans="6:26" x14ac:dyDescent="0.2">
      <c r="F1181" s="16" t="b">
        <f t="shared" si="17"/>
        <v>0</v>
      </c>
      <c r="Q1181" s="1"/>
      <c r="S1181" s="1"/>
      <c r="U1181" s="1"/>
      <c r="V1181" s="1"/>
      <c r="W1181" s="1"/>
      <c r="X1181" s="1"/>
      <c r="Y1181" s="1"/>
      <c r="Z1181" s="1"/>
    </row>
    <row r="1182" spans="6:26" x14ac:dyDescent="0.2">
      <c r="F1182" s="16" t="b">
        <f t="shared" si="17"/>
        <v>0</v>
      </c>
      <c r="Q1182" s="1"/>
      <c r="S1182" s="1"/>
      <c r="U1182" s="1"/>
      <c r="V1182" s="1"/>
      <c r="W1182" s="1"/>
      <c r="X1182" s="1"/>
      <c r="Y1182" s="1"/>
      <c r="Z1182" s="1"/>
    </row>
    <row r="1183" spans="6:26" x14ac:dyDescent="0.2">
      <c r="F1183" s="16" t="b">
        <f t="shared" si="17"/>
        <v>0</v>
      </c>
      <c r="Q1183" s="1"/>
      <c r="S1183" s="1"/>
      <c r="U1183" s="1"/>
      <c r="V1183" s="1"/>
      <c r="W1183" s="1"/>
      <c r="X1183" s="1"/>
      <c r="Y1183" s="1"/>
      <c r="Z1183" s="1"/>
    </row>
    <row r="1184" spans="6:26" x14ac:dyDescent="0.2">
      <c r="F1184" s="16" t="b">
        <f t="shared" si="17"/>
        <v>0</v>
      </c>
      <c r="Q1184" s="1"/>
      <c r="S1184" s="1"/>
      <c r="U1184" s="1"/>
      <c r="V1184" s="1"/>
      <c r="W1184" s="1"/>
      <c r="X1184" s="1"/>
      <c r="Y1184" s="1"/>
      <c r="Z1184" s="1"/>
    </row>
    <row r="1185" spans="6:26" x14ac:dyDescent="0.2">
      <c r="F1185" s="16" t="b">
        <f t="shared" si="17"/>
        <v>0</v>
      </c>
      <c r="Q1185" s="1"/>
      <c r="S1185" s="1"/>
      <c r="U1185" s="1"/>
      <c r="V1185" s="1"/>
      <c r="W1185" s="1"/>
      <c r="X1185" s="1"/>
      <c r="Y1185" s="1"/>
      <c r="Z1185" s="1"/>
    </row>
    <row r="1186" spans="6:26" x14ac:dyDescent="0.2">
      <c r="F1186" s="16" t="b">
        <f t="shared" si="17"/>
        <v>0</v>
      </c>
      <c r="Q1186" s="1"/>
      <c r="S1186" s="1"/>
      <c r="U1186" s="1"/>
      <c r="V1186" s="1"/>
      <c r="W1186" s="1"/>
      <c r="X1186" s="1"/>
      <c r="Y1186" s="1"/>
      <c r="Z1186" s="1"/>
    </row>
    <row r="1187" spans="6:26" x14ac:dyDescent="0.2">
      <c r="F1187" s="16" t="b">
        <f t="shared" si="17"/>
        <v>0</v>
      </c>
      <c r="Q1187" s="1"/>
      <c r="S1187" s="1"/>
      <c r="U1187" s="1"/>
      <c r="V1187" s="1"/>
      <c r="W1187" s="1"/>
      <c r="X1187" s="1"/>
      <c r="Y1187" s="1"/>
      <c r="Z1187" s="1"/>
    </row>
    <row r="1188" spans="6:26" x14ac:dyDescent="0.2">
      <c r="F1188" s="16" t="b">
        <f t="shared" si="17"/>
        <v>0</v>
      </c>
      <c r="Q1188" s="1"/>
      <c r="S1188" s="1"/>
      <c r="U1188" s="1"/>
      <c r="V1188" s="1"/>
      <c r="W1188" s="1"/>
      <c r="X1188" s="1"/>
      <c r="Y1188" s="1"/>
      <c r="Z1188" s="1"/>
    </row>
    <row r="1189" spans="6:26" x14ac:dyDescent="0.2">
      <c r="F1189" s="16" t="b">
        <f t="shared" si="17"/>
        <v>0</v>
      </c>
      <c r="Q1189" s="1"/>
      <c r="S1189" s="1"/>
      <c r="U1189" s="1"/>
      <c r="V1189" s="1"/>
      <c r="W1189" s="1"/>
      <c r="X1189" s="1"/>
      <c r="Y1189" s="1"/>
      <c r="Z1189" s="1"/>
    </row>
    <row r="1190" spans="6:26" x14ac:dyDescent="0.2">
      <c r="F1190" s="16" t="b">
        <f t="shared" si="17"/>
        <v>0</v>
      </c>
      <c r="Q1190" s="1"/>
      <c r="S1190" s="1"/>
      <c r="U1190" s="1"/>
      <c r="V1190" s="1"/>
      <c r="W1190" s="1"/>
      <c r="X1190" s="1"/>
      <c r="Y1190" s="1"/>
      <c r="Z1190" s="1"/>
    </row>
    <row r="1191" spans="6:26" x14ac:dyDescent="0.2">
      <c r="F1191" s="16" t="b">
        <f t="shared" si="17"/>
        <v>0</v>
      </c>
      <c r="Q1191" s="1"/>
      <c r="S1191" s="1"/>
      <c r="U1191" s="1"/>
      <c r="V1191" s="1"/>
      <c r="W1191" s="1"/>
      <c r="X1191" s="1"/>
      <c r="Y1191" s="1"/>
      <c r="Z1191" s="1"/>
    </row>
    <row r="1192" spans="6:26" x14ac:dyDescent="0.2">
      <c r="F1192" s="16" t="b">
        <f t="shared" si="17"/>
        <v>0</v>
      </c>
      <c r="Q1192" s="1"/>
      <c r="S1192" s="1"/>
      <c r="U1192" s="1"/>
      <c r="V1192" s="1"/>
      <c r="W1192" s="1"/>
      <c r="X1192" s="1"/>
      <c r="Y1192" s="1"/>
      <c r="Z1192" s="1"/>
    </row>
    <row r="1193" spans="6:26" x14ac:dyDescent="0.2">
      <c r="F1193" s="16" t="b">
        <f t="shared" ref="F1193:F1256" si="18">IF(C1193&gt;=2,((F1183-J1119)*113)/J1120)</f>
        <v>0</v>
      </c>
      <c r="Q1193" s="1"/>
      <c r="S1193" s="1"/>
      <c r="U1193" s="1"/>
      <c r="V1193" s="1"/>
      <c r="W1193" s="1"/>
      <c r="X1193" s="1"/>
      <c r="Y1193" s="1"/>
      <c r="Z1193" s="1"/>
    </row>
    <row r="1194" spans="6:26" x14ac:dyDescent="0.2">
      <c r="F1194" s="16" t="b">
        <f t="shared" si="18"/>
        <v>0</v>
      </c>
      <c r="Q1194" s="1"/>
      <c r="S1194" s="1"/>
      <c r="U1194" s="1"/>
      <c r="V1194" s="1"/>
      <c r="W1194" s="1"/>
      <c r="X1194" s="1"/>
      <c r="Y1194" s="1"/>
      <c r="Z1194" s="1"/>
    </row>
    <row r="1195" spans="6:26" x14ac:dyDescent="0.2">
      <c r="F1195" s="16" t="b">
        <f t="shared" si="18"/>
        <v>0</v>
      </c>
      <c r="Q1195" s="1"/>
      <c r="S1195" s="1"/>
      <c r="U1195" s="1"/>
      <c r="V1195" s="1"/>
      <c r="W1195" s="1"/>
      <c r="X1195" s="1"/>
      <c r="Y1195" s="1"/>
      <c r="Z1195" s="1"/>
    </row>
    <row r="1196" spans="6:26" x14ac:dyDescent="0.2">
      <c r="F1196" s="16" t="b">
        <f t="shared" si="18"/>
        <v>0</v>
      </c>
      <c r="Q1196" s="1"/>
      <c r="S1196" s="1"/>
      <c r="U1196" s="1"/>
      <c r="V1196" s="1"/>
      <c r="W1196" s="1"/>
      <c r="X1196" s="1"/>
      <c r="Y1196" s="1"/>
      <c r="Z1196" s="1"/>
    </row>
    <row r="1197" spans="6:26" x14ac:dyDescent="0.2">
      <c r="F1197" s="16" t="b">
        <f t="shared" si="18"/>
        <v>0</v>
      </c>
      <c r="Q1197" s="1"/>
      <c r="S1197" s="1"/>
      <c r="U1197" s="1"/>
      <c r="V1197" s="1"/>
      <c r="W1197" s="1"/>
      <c r="X1197" s="1"/>
      <c r="Y1197" s="1"/>
      <c r="Z1197" s="1"/>
    </row>
    <row r="1198" spans="6:26" x14ac:dyDescent="0.2">
      <c r="F1198" s="16" t="b">
        <f t="shared" si="18"/>
        <v>0</v>
      </c>
      <c r="Q1198" s="1"/>
      <c r="S1198" s="1"/>
      <c r="U1198" s="1"/>
      <c r="V1198" s="1"/>
      <c r="W1198" s="1"/>
      <c r="X1198" s="1"/>
      <c r="Y1198" s="1"/>
      <c r="Z1198" s="1"/>
    </row>
    <row r="1199" spans="6:26" x14ac:dyDescent="0.2">
      <c r="F1199" s="16" t="b">
        <f t="shared" si="18"/>
        <v>0</v>
      </c>
      <c r="Q1199" s="1"/>
      <c r="S1199" s="1"/>
      <c r="U1199" s="1"/>
      <c r="V1199" s="1"/>
      <c r="W1199" s="1"/>
      <c r="X1199" s="1"/>
      <c r="Y1199" s="1"/>
      <c r="Z1199" s="1"/>
    </row>
    <row r="1200" spans="6:26" x14ac:dyDescent="0.2">
      <c r="F1200" s="16" t="b">
        <f t="shared" si="18"/>
        <v>0</v>
      </c>
      <c r="Q1200" s="1"/>
      <c r="S1200" s="1"/>
      <c r="U1200" s="1"/>
      <c r="V1200" s="1"/>
      <c r="W1200" s="1"/>
      <c r="X1200" s="1"/>
      <c r="Y1200" s="1"/>
      <c r="Z1200" s="1"/>
    </row>
    <row r="1201" spans="6:26" x14ac:dyDescent="0.2">
      <c r="F1201" s="16" t="b">
        <f t="shared" si="18"/>
        <v>0</v>
      </c>
      <c r="Q1201" s="1"/>
      <c r="S1201" s="1"/>
      <c r="U1201" s="1"/>
      <c r="V1201" s="1"/>
      <c r="W1201" s="1"/>
      <c r="X1201" s="1"/>
      <c r="Y1201" s="1"/>
      <c r="Z1201" s="1"/>
    </row>
    <row r="1202" spans="6:26" x14ac:dyDescent="0.2">
      <c r="F1202" s="16" t="b">
        <f t="shared" si="18"/>
        <v>0</v>
      </c>
      <c r="Q1202" s="1"/>
      <c r="S1202" s="1"/>
      <c r="U1202" s="1"/>
      <c r="V1202" s="1"/>
      <c r="W1202" s="1"/>
      <c r="X1202" s="1"/>
      <c r="Y1202" s="1"/>
      <c r="Z1202" s="1"/>
    </row>
    <row r="1203" spans="6:26" x14ac:dyDescent="0.2">
      <c r="F1203" s="16" t="b">
        <f t="shared" si="18"/>
        <v>0</v>
      </c>
      <c r="Q1203" s="1"/>
      <c r="S1203" s="1"/>
      <c r="U1203" s="1"/>
      <c r="V1203" s="1"/>
      <c r="W1203" s="1"/>
      <c r="X1203" s="1"/>
      <c r="Y1203" s="1"/>
      <c r="Z1203" s="1"/>
    </row>
    <row r="1204" spans="6:26" x14ac:dyDescent="0.2">
      <c r="F1204" s="16" t="b">
        <f t="shared" si="18"/>
        <v>0</v>
      </c>
      <c r="Q1204" s="1"/>
      <c r="S1204" s="1"/>
      <c r="U1204" s="1"/>
      <c r="V1204" s="1"/>
      <c r="W1204" s="1"/>
      <c r="X1204" s="1"/>
      <c r="Y1204" s="1"/>
      <c r="Z1204" s="1"/>
    </row>
    <row r="1205" spans="6:26" x14ac:dyDescent="0.2">
      <c r="F1205" s="16" t="b">
        <f t="shared" si="18"/>
        <v>0</v>
      </c>
      <c r="Q1205" s="1"/>
      <c r="S1205" s="1"/>
      <c r="U1205" s="1"/>
      <c r="V1205" s="1"/>
      <c r="W1205" s="1"/>
      <c r="X1205" s="1"/>
      <c r="Y1205" s="1"/>
      <c r="Z1205" s="1"/>
    </row>
    <row r="1206" spans="6:26" x14ac:dyDescent="0.2">
      <c r="F1206" s="16" t="b">
        <f t="shared" si="18"/>
        <v>0</v>
      </c>
      <c r="Q1206" s="1"/>
      <c r="S1206" s="1"/>
      <c r="U1206" s="1"/>
      <c r="V1206" s="1"/>
      <c r="W1206" s="1"/>
      <c r="X1206" s="1"/>
      <c r="Y1206" s="1"/>
      <c r="Z1206" s="1"/>
    </row>
    <row r="1207" spans="6:26" x14ac:dyDescent="0.2">
      <c r="F1207" s="16" t="b">
        <f t="shared" si="18"/>
        <v>0</v>
      </c>
      <c r="Q1207" s="1"/>
      <c r="S1207" s="1"/>
      <c r="U1207" s="1"/>
      <c r="V1207" s="1"/>
      <c r="W1207" s="1"/>
      <c r="X1207" s="1"/>
      <c r="Y1207" s="1"/>
      <c r="Z1207" s="1"/>
    </row>
    <row r="1208" spans="6:26" x14ac:dyDescent="0.2">
      <c r="F1208" s="16" t="b">
        <f t="shared" si="18"/>
        <v>0</v>
      </c>
      <c r="Q1208" s="1"/>
      <c r="S1208" s="1"/>
      <c r="U1208" s="1"/>
      <c r="V1208" s="1"/>
      <c r="W1208" s="1"/>
      <c r="X1208" s="1"/>
      <c r="Y1208" s="1"/>
      <c r="Z1208" s="1"/>
    </row>
    <row r="1209" spans="6:26" x14ac:dyDescent="0.2">
      <c r="F1209" s="16" t="b">
        <f t="shared" si="18"/>
        <v>0</v>
      </c>
      <c r="Q1209" s="1"/>
      <c r="S1209" s="1"/>
      <c r="U1209" s="1"/>
      <c r="V1209" s="1"/>
      <c r="W1209" s="1"/>
      <c r="X1209" s="1"/>
      <c r="Y1209" s="1"/>
      <c r="Z1209" s="1"/>
    </row>
    <row r="1210" spans="6:26" x14ac:dyDescent="0.2">
      <c r="F1210" s="16" t="b">
        <f t="shared" si="18"/>
        <v>0</v>
      </c>
      <c r="Q1210" s="1"/>
      <c r="S1210" s="1"/>
      <c r="U1210" s="1"/>
      <c r="V1210" s="1"/>
      <c r="W1210" s="1"/>
      <c r="X1210" s="1"/>
      <c r="Y1210" s="1"/>
      <c r="Z1210" s="1"/>
    </row>
    <row r="1211" spans="6:26" x14ac:dyDescent="0.2">
      <c r="F1211" s="16" t="b">
        <f t="shared" si="18"/>
        <v>0</v>
      </c>
      <c r="Q1211" s="1"/>
      <c r="S1211" s="1"/>
      <c r="U1211" s="1"/>
      <c r="V1211" s="1"/>
      <c r="W1211" s="1"/>
      <c r="X1211" s="1"/>
      <c r="Y1211" s="1"/>
      <c r="Z1211" s="1"/>
    </row>
    <row r="1212" spans="6:26" x14ac:dyDescent="0.2">
      <c r="F1212" s="16" t="b">
        <f t="shared" si="18"/>
        <v>0</v>
      </c>
      <c r="Q1212" s="1"/>
      <c r="S1212" s="1"/>
      <c r="U1212" s="1"/>
      <c r="V1212" s="1"/>
      <c r="W1212" s="1"/>
      <c r="X1212" s="1"/>
      <c r="Y1212" s="1"/>
      <c r="Z1212" s="1"/>
    </row>
    <row r="1213" spans="6:26" x14ac:dyDescent="0.2">
      <c r="F1213" s="16" t="b">
        <f t="shared" si="18"/>
        <v>0</v>
      </c>
      <c r="Q1213" s="1"/>
      <c r="S1213" s="1"/>
      <c r="U1213" s="1"/>
      <c r="V1213" s="1"/>
      <c r="W1213" s="1"/>
      <c r="X1213" s="1"/>
      <c r="Y1213" s="1"/>
      <c r="Z1213" s="1"/>
    </row>
    <row r="1214" spans="6:26" x14ac:dyDescent="0.2">
      <c r="F1214" s="16" t="b">
        <f t="shared" si="18"/>
        <v>0</v>
      </c>
      <c r="Q1214" s="1"/>
      <c r="S1214" s="1"/>
      <c r="U1214" s="1"/>
      <c r="V1214" s="1"/>
      <c r="W1214" s="1"/>
      <c r="X1214" s="1"/>
      <c r="Y1214" s="1"/>
      <c r="Z1214" s="1"/>
    </row>
    <row r="1215" spans="6:26" x14ac:dyDescent="0.2">
      <c r="F1215" s="16" t="b">
        <f t="shared" si="18"/>
        <v>0</v>
      </c>
      <c r="Q1215" s="1"/>
      <c r="S1215" s="1"/>
      <c r="U1215" s="1"/>
      <c r="V1215" s="1"/>
      <c r="W1215" s="1"/>
      <c r="X1215" s="1"/>
      <c r="Y1215" s="1"/>
      <c r="Z1215" s="1"/>
    </row>
    <row r="1216" spans="6:26" x14ac:dyDescent="0.2">
      <c r="F1216" s="16" t="b">
        <f t="shared" si="18"/>
        <v>0</v>
      </c>
      <c r="Q1216" s="1"/>
      <c r="S1216" s="1"/>
      <c r="U1216" s="1"/>
      <c r="V1216" s="1"/>
      <c r="W1216" s="1"/>
      <c r="X1216" s="1"/>
      <c r="Y1216" s="1"/>
      <c r="Z1216" s="1"/>
    </row>
    <row r="1217" spans="6:26" x14ac:dyDescent="0.2">
      <c r="F1217" s="16" t="b">
        <f t="shared" si="18"/>
        <v>0</v>
      </c>
      <c r="Q1217" s="1"/>
      <c r="S1217" s="1"/>
      <c r="U1217" s="1"/>
      <c r="V1217" s="1"/>
      <c r="W1217" s="1"/>
      <c r="X1217" s="1"/>
      <c r="Y1217" s="1"/>
      <c r="Z1217" s="1"/>
    </row>
    <row r="1218" spans="6:26" x14ac:dyDescent="0.2">
      <c r="F1218" s="16" t="b">
        <f t="shared" si="18"/>
        <v>0</v>
      </c>
      <c r="Q1218" s="1"/>
      <c r="S1218" s="1"/>
      <c r="U1218" s="1"/>
      <c r="V1218" s="1"/>
      <c r="W1218" s="1"/>
      <c r="X1218" s="1"/>
      <c r="Y1218" s="1"/>
      <c r="Z1218" s="1"/>
    </row>
    <row r="1219" spans="6:26" x14ac:dyDescent="0.2">
      <c r="F1219" s="16" t="b">
        <f t="shared" si="18"/>
        <v>0</v>
      </c>
      <c r="Q1219" s="1"/>
      <c r="S1219" s="1"/>
      <c r="U1219" s="1"/>
      <c r="V1219" s="1"/>
      <c r="W1219" s="1"/>
      <c r="X1219" s="1"/>
      <c r="Y1219" s="1"/>
      <c r="Z1219" s="1"/>
    </row>
    <row r="1220" spans="6:26" x14ac:dyDescent="0.2">
      <c r="F1220" s="16" t="b">
        <f t="shared" si="18"/>
        <v>0</v>
      </c>
      <c r="Q1220" s="1"/>
      <c r="S1220" s="1"/>
      <c r="U1220" s="1"/>
      <c r="V1220" s="1"/>
      <c r="W1220" s="1"/>
      <c r="X1220" s="1"/>
      <c r="Y1220" s="1"/>
      <c r="Z1220" s="1"/>
    </row>
    <row r="1221" spans="6:26" x14ac:dyDescent="0.2">
      <c r="F1221" s="16" t="b">
        <f t="shared" si="18"/>
        <v>0</v>
      </c>
      <c r="Q1221" s="1"/>
      <c r="S1221" s="1"/>
      <c r="U1221" s="1"/>
      <c r="V1221" s="1"/>
      <c r="W1221" s="1"/>
      <c r="X1221" s="1"/>
      <c r="Y1221" s="1"/>
      <c r="Z1221" s="1"/>
    </row>
    <row r="1222" spans="6:26" x14ac:dyDescent="0.2">
      <c r="F1222" s="16" t="b">
        <f t="shared" si="18"/>
        <v>0</v>
      </c>
      <c r="Q1222" s="1"/>
      <c r="S1222" s="1"/>
      <c r="U1222" s="1"/>
      <c r="V1222" s="1"/>
      <c r="W1222" s="1"/>
      <c r="X1222" s="1"/>
      <c r="Y1222" s="1"/>
      <c r="Z1222" s="1"/>
    </row>
    <row r="1223" spans="6:26" x14ac:dyDescent="0.2">
      <c r="F1223" s="16" t="b">
        <f t="shared" si="18"/>
        <v>0</v>
      </c>
      <c r="Q1223" s="1"/>
      <c r="S1223" s="1"/>
      <c r="U1223" s="1"/>
      <c r="V1223" s="1"/>
      <c r="W1223" s="1"/>
      <c r="X1223" s="1"/>
      <c r="Y1223" s="1"/>
      <c r="Z1223" s="1"/>
    </row>
    <row r="1224" spans="6:26" x14ac:dyDescent="0.2">
      <c r="F1224" s="16" t="b">
        <f t="shared" si="18"/>
        <v>0</v>
      </c>
      <c r="Q1224" s="1"/>
      <c r="S1224" s="1"/>
      <c r="U1224" s="1"/>
      <c r="V1224" s="1"/>
      <c r="W1224" s="1"/>
      <c r="X1224" s="1"/>
      <c r="Y1224" s="1"/>
      <c r="Z1224" s="1"/>
    </row>
    <row r="1225" spans="6:26" x14ac:dyDescent="0.2">
      <c r="F1225" s="16" t="b">
        <f t="shared" si="18"/>
        <v>0</v>
      </c>
      <c r="Q1225" s="1"/>
      <c r="S1225" s="1"/>
      <c r="U1225" s="1"/>
      <c r="V1225" s="1"/>
      <c r="W1225" s="1"/>
      <c r="X1225" s="1"/>
      <c r="Y1225" s="1"/>
      <c r="Z1225" s="1"/>
    </row>
    <row r="1226" spans="6:26" x14ac:dyDescent="0.2">
      <c r="F1226" s="16" t="b">
        <f t="shared" si="18"/>
        <v>0</v>
      </c>
      <c r="Q1226" s="1"/>
      <c r="S1226" s="1"/>
      <c r="U1226" s="1"/>
      <c r="V1226" s="1"/>
      <c r="W1226" s="1"/>
      <c r="X1226" s="1"/>
      <c r="Y1226" s="1"/>
      <c r="Z1226" s="1"/>
    </row>
    <row r="1227" spans="6:26" x14ac:dyDescent="0.2">
      <c r="F1227" s="16" t="b">
        <f t="shared" si="18"/>
        <v>0</v>
      </c>
      <c r="Q1227" s="1"/>
      <c r="S1227" s="1"/>
      <c r="U1227" s="1"/>
      <c r="V1227" s="1"/>
      <c r="W1227" s="1"/>
      <c r="X1227" s="1"/>
      <c r="Y1227" s="1"/>
      <c r="Z1227" s="1"/>
    </row>
    <row r="1228" spans="6:26" x14ac:dyDescent="0.2">
      <c r="F1228" s="16" t="b">
        <f t="shared" si="18"/>
        <v>0</v>
      </c>
      <c r="Q1228" s="1"/>
      <c r="S1228" s="1"/>
      <c r="U1228" s="1"/>
      <c r="V1228" s="1"/>
      <c r="W1228" s="1"/>
      <c r="X1228" s="1"/>
      <c r="Y1228" s="1"/>
      <c r="Z1228" s="1"/>
    </row>
    <row r="1229" spans="6:26" x14ac:dyDescent="0.2">
      <c r="F1229" s="16" t="b">
        <f t="shared" si="18"/>
        <v>0</v>
      </c>
      <c r="Q1229" s="1"/>
      <c r="S1229" s="1"/>
      <c r="U1229" s="1"/>
      <c r="V1229" s="1"/>
      <c r="W1229" s="1"/>
      <c r="X1229" s="1"/>
      <c r="Y1229" s="1"/>
      <c r="Z1229" s="1"/>
    </row>
    <row r="1230" spans="6:26" x14ac:dyDescent="0.2">
      <c r="F1230" s="16" t="b">
        <f t="shared" si="18"/>
        <v>0</v>
      </c>
      <c r="Q1230" s="1"/>
      <c r="S1230" s="1"/>
      <c r="U1230" s="1"/>
      <c r="V1230" s="1"/>
      <c r="W1230" s="1"/>
      <c r="X1230" s="1"/>
      <c r="Y1230" s="1"/>
      <c r="Z1230" s="1"/>
    </row>
    <row r="1231" spans="6:26" x14ac:dyDescent="0.2">
      <c r="F1231" s="16" t="b">
        <f t="shared" si="18"/>
        <v>0</v>
      </c>
      <c r="Q1231" s="1"/>
      <c r="S1231" s="1"/>
      <c r="U1231" s="1"/>
      <c r="V1231" s="1"/>
      <c r="W1231" s="1"/>
      <c r="X1231" s="1"/>
      <c r="Y1231" s="1"/>
      <c r="Z1231" s="1"/>
    </row>
    <row r="1232" spans="6:26" x14ac:dyDescent="0.2">
      <c r="F1232" s="16" t="b">
        <f t="shared" si="18"/>
        <v>0</v>
      </c>
      <c r="Q1232" s="1"/>
      <c r="S1232" s="1"/>
      <c r="U1232" s="1"/>
      <c r="V1232" s="1"/>
      <c r="W1232" s="1"/>
      <c r="X1232" s="1"/>
      <c r="Y1232" s="1"/>
      <c r="Z1232" s="1"/>
    </row>
    <row r="1233" spans="6:26" x14ac:dyDescent="0.2">
      <c r="F1233" s="16" t="b">
        <f t="shared" si="18"/>
        <v>0</v>
      </c>
      <c r="Q1233" s="1"/>
      <c r="S1233" s="1"/>
      <c r="U1233" s="1"/>
      <c r="V1233" s="1"/>
      <c r="W1233" s="1"/>
      <c r="X1233" s="1"/>
      <c r="Y1233" s="1"/>
      <c r="Z1233" s="1"/>
    </row>
    <row r="1234" spans="6:26" x14ac:dyDescent="0.2">
      <c r="F1234" s="16" t="b">
        <f t="shared" si="18"/>
        <v>0</v>
      </c>
      <c r="Q1234" s="1"/>
      <c r="S1234" s="1"/>
      <c r="U1234" s="1"/>
      <c r="V1234" s="1"/>
      <c r="W1234" s="1"/>
      <c r="X1234" s="1"/>
      <c r="Y1234" s="1"/>
      <c r="Z1234" s="1"/>
    </row>
    <row r="1235" spans="6:26" x14ac:dyDescent="0.2">
      <c r="F1235" s="16" t="b">
        <f t="shared" si="18"/>
        <v>0</v>
      </c>
      <c r="Q1235" s="1"/>
      <c r="S1235" s="1"/>
      <c r="U1235" s="1"/>
      <c r="V1235" s="1"/>
      <c r="W1235" s="1"/>
      <c r="X1235" s="1"/>
      <c r="Y1235" s="1"/>
      <c r="Z1235" s="1"/>
    </row>
    <row r="1236" spans="6:26" x14ac:dyDescent="0.2">
      <c r="F1236" s="16" t="b">
        <f t="shared" si="18"/>
        <v>0</v>
      </c>
      <c r="Q1236" s="1"/>
      <c r="S1236" s="1"/>
      <c r="U1236" s="1"/>
      <c r="V1236" s="1"/>
      <c r="W1236" s="1"/>
      <c r="X1236" s="1"/>
      <c r="Y1236" s="1"/>
      <c r="Z1236" s="1"/>
    </row>
    <row r="1237" spans="6:26" x14ac:dyDescent="0.2">
      <c r="F1237" s="16" t="b">
        <f t="shared" si="18"/>
        <v>0</v>
      </c>
      <c r="Q1237" s="1"/>
      <c r="S1237" s="1"/>
      <c r="U1237" s="1"/>
      <c r="V1237" s="1"/>
      <c r="W1237" s="1"/>
      <c r="X1237" s="1"/>
      <c r="Y1237" s="1"/>
      <c r="Z1237" s="1"/>
    </row>
    <row r="1238" spans="6:26" x14ac:dyDescent="0.2">
      <c r="F1238" s="16" t="b">
        <f t="shared" si="18"/>
        <v>0</v>
      </c>
      <c r="Q1238" s="1"/>
      <c r="S1238" s="1"/>
      <c r="U1238" s="1"/>
      <c r="V1238" s="1"/>
      <c r="W1238" s="1"/>
      <c r="X1238" s="1"/>
      <c r="Y1238" s="1"/>
      <c r="Z1238" s="1"/>
    </row>
    <row r="1239" spans="6:26" x14ac:dyDescent="0.2">
      <c r="F1239" s="16" t="b">
        <f t="shared" si="18"/>
        <v>0</v>
      </c>
      <c r="Q1239" s="1"/>
      <c r="S1239" s="1"/>
      <c r="U1239" s="1"/>
      <c r="V1239" s="1"/>
      <c r="W1239" s="1"/>
      <c r="X1239" s="1"/>
      <c r="Y1239" s="1"/>
      <c r="Z1239" s="1"/>
    </row>
    <row r="1240" spans="6:26" x14ac:dyDescent="0.2">
      <c r="F1240" s="16" t="b">
        <f t="shared" si="18"/>
        <v>0</v>
      </c>
      <c r="Q1240" s="1"/>
      <c r="S1240" s="1"/>
      <c r="U1240" s="1"/>
      <c r="V1240" s="1"/>
      <c r="W1240" s="1"/>
      <c r="X1240" s="1"/>
      <c r="Y1240" s="1"/>
      <c r="Z1240" s="1"/>
    </row>
    <row r="1241" spans="6:26" x14ac:dyDescent="0.2">
      <c r="F1241" s="16" t="b">
        <f t="shared" si="18"/>
        <v>0</v>
      </c>
      <c r="Q1241" s="1"/>
      <c r="S1241" s="1"/>
      <c r="U1241" s="1"/>
      <c r="V1241" s="1"/>
      <c r="W1241" s="1"/>
      <c r="X1241" s="1"/>
      <c r="Y1241" s="1"/>
      <c r="Z1241" s="1"/>
    </row>
    <row r="1242" spans="6:26" x14ac:dyDescent="0.2">
      <c r="F1242" s="16" t="b">
        <f t="shared" si="18"/>
        <v>0</v>
      </c>
      <c r="Q1242" s="1"/>
      <c r="S1242" s="1"/>
      <c r="U1242" s="1"/>
      <c r="V1242" s="1"/>
      <c r="W1242" s="1"/>
      <c r="X1242" s="1"/>
      <c r="Y1242" s="1"/>
      <c r="Z1242" s="1"/>
    </row>
    <row r="1243" spans="6:26" x14ac:dyDescent="0.2">
      <c r="F1243" s="16" t="b">
        <f t="shared" si="18"/>
        <v>0</v>
      </c>
      <c r="Q1243" s="1"/>
      <c r="S1243" s="1"/>
      <c r="U1243" s="1"/>
      <c r="V1243" s="1"/>
      <c r="W1243" s="1"/>
      <c r="X1243" s="1"/>
      <c r="Y1243" s="1"/>
      <c r="Z1243" s="1"/>
    </row>
    <row r="1244" spans="6:26" x14ac:dyDescent="0.2">
      <c r="F1244" s="16" t="b">
        <f t="shared" si="18"/>
        <v>0</v>
      </c>
      <c r="Q1244" s="1"/>
      <c r="S1244" s="1"/>
      <c r="U1244" s="1"/>
      <c r="V1244" s="1"/>
      <c r="W1244" s="1"/>
      <c r="X1244" s="1"/>
      <c r="Y1244" s="1"/>
      <c r="Z1244" s="1"/>
    </row>
    <row r="1245" spans="6:26" x14ac:dyDescent="0.2">
      <c r="F1245" s="16" t="b">
        <f t="shared" si="18"/>
        <v>0</v>
      </c>
      <c r="Q1245" s="1"/>
      <c r="S1245" s="1"/>
      <c r="U1245" s="1"/>
      <c r="V1245" s="1"/>
      <c r="W1245" s="1"/>
      <c r="X1245" s="1"/>
      <c r="Y1245" s="1"/>
      <c r="Z1245" s="1"/>
    </row>
    <row r="1246" spans="6:26" x14ac:dyDescent="0.2">
      <c r="F1246" s="16" t="b">
        <f t="shared" si="18"/>
        <v>0</v>
      </c>
      <c r="Q1246" s="1"/>
      <c r="S1246" s="1"/>
      <c r="U1246" s="1"/>
      <c r="V1246" s="1"/>
      <c r="W1246" s="1"/>
      <c r="X1246" s="1"/>
      <c r="Y1246" s="1"/>
      <c r="Z1246" s="1"/>
    </row>
    <row r="1247" spans="6:26" x14ac:dyDescent="0.2">
      <c r="F1247" s="16" t="b">
        <f t="shared" si="18"/>
        <v>0</v>
      </c>
      <c r="Q1247" s="1"/>
      <c r="S1247" s="1"/>
      <c r="U1247" s="1"/>
      <c r="V1247" s="1"/>
      <c r="W1247" s="1"/>
      <c r="X1247" s="1"/>
      <c r="Y1247" s="1"/>
      <c r="Z1247" s="1"/>
    </row>
    <row r="1248" spans="6:26" x14ac:dyDescent="0.2">
      <c r="F1248" s="16" t="b">
        <f t="shared" si="18"/>
        <v>0</v>
      </c>
      <c r="Q1248" s="1"/>
      <c r="S1248" s="1"/>
      <c r="U1248" s="1"/>
      <c r="V1248" s="1"/>
      <c r="W1248" s="1"/>
      <c r="X1248" s="1"/>
      <c r="Y1248" s="1"/>
      <c r="Z1248" s="1"/>
    </row>
    <row r="1249" spans="6:26" x14ac:dyDescent="0.2">
      <c r="F1249" s="16" t="b">
        <f t="shared" si="18"/>
        <v>0</v>
      </c>
      <c r="Q1249" s="1"/>
      <c r="S1249" s="1"/>
      <c r="U1249" s="1"/>
      <c r="V1249" s="1"/>
      <c r="W1249" s="1"/>
      <c r="X1249" s="1"/>
      <c r="Y1249" s="1"/>
      <c r="Z1249" s="1"/>
    </row>
    <row r="1250" spans="6:26" x14ac:dyDescent="0.2">
      <c r="F1250" s="16" t="b">
        <f t="shared" si="18"/>
        <v>0</v>
      </c>
      <c r="Q1250" s="1"/>
      <c r="S1250" s="1"/>
      <c r="U1250" s="1"/>
      <c r="V1250" s="1"/>
      <c r="W1250" s="1"/>
      <c r="X1250" s="1"/>
      <c r="Y1250" s="1"/>
      <c r="Z1250" s="1"/>
    </row>
    <row r="1251" spans="6:26" x14ac:dyDescent="0.2">
      <c r="F1251" s="16" t="b">
        <f t="shared" si="18"/>
        <v>0</v>
      </c>
      <c r="Q1251" s="1"/>
      <c r="S1251" s="1"/>
      <c r="U1251" s="1"/>
      <c r="V1251" s="1"/>
      <c r="W1251" s="1"/>
      <c r="X1251" s="1"/>
      <c r="Y1251" s="1"/>
      <c r="Z1251" s="1"/>
    </row>
    <row r="1252" spans="6:26" x14ac:dyDescent="0.2">
      <c r="F1252" s="16" t="b">
        <f t="shared" si="18"/>
        <v>0</v>
      </c>
      <c r="Q1252" s="1"/>
      <c r="S1252" s="1"/>
      <c r="U1252" s="1"/>
      <c r="V1252" s="1"/>
      <c r="W1252" s="1"/>
      <c r="X1252" s="1"/>
      <c r="Y1252" s="1"/>
      <c r="Z1252" s="1"/>
    </row>
    <row r="1253" spans="6:26" x14ac:dyDescent="0.2">
      <c r="F1253" s="16" t="b">
        <f t="shared" si="18"/>
        <v>0</v>
      </c>
      <c r="Q1253" s="1"/>
      <c r="S1253" s="1"/>
      <c r="U1253" s="1"/>
      <c r="V1253" s="1"/>
      <c r="W1253" s="1"/>
      <c r="X1253" s="1"/>
      <c r="Y1253" s="1"/>
      <c r="Z1253" s="1"/>
    </row>
    <row r="1254" spans="6:26" x14ac:dyDescent="0.2">
      <c r="F1254" s="16" t="b">
        <f t="shared" si="18"/>
        <v>0</v>
      </c>
      <c r="Q1254" s="1"/>
      <c r="S1254" s="1"/>
      <c r="U1254" s="1"/>
      <c r="V1254" s="1"/>
      <c r="W1254" s="1"/>
      <c r="X1254" s="1"/>
      <c r="Y1254" s="1"/>
      <c r="Z1254" s="1"/>
    </row>
    <row r="1255" spans="6:26" x14ac:dyDescent="0.2">
      <c r="F1255" s="16" t="b">
        <f t="shared" si="18"/>
        <v>0</v>
      </c>
      <c r="Q1255" s="1"/>
      <c r="S1255" s="1"/>
      <c r="U1255" s="1"/>
      <c r="V1255" s="1"/>
      <c r="W1255" s="1"/>
      <c r="X1255" s="1"/>
      <c r="Y1255" s="1"/>
      <c r="Z1255" s="1"/>
    </row>
    <row r="1256" spans="6:26" x14ac:dyDescent="0.2">
      <c r="F1256" s="16" t="b">
        <f t="shared" si="18"/>
        <v>0</v>
      </c>
      <c r="Q1256" s="1"/>
      <c r="S1256" s="1"/>
      <c r="U1256" s="1"/>
      <c r="V1256" s="1"/>
      <c r="W1256" s="1"/>
      <c r="X1256" s="1"/>
      <c r="Y1256" s="1"/>
      <c r="Z1256" s="1"/>
    </row>
    <row r="1257" spans="6:26" x14ac:dyDescent="0.2">
      <c r="F1257" s="16" t="b">
        <f t="shared" ref="F1257:F1320" si="19">IF(C1257&gt;=2,((F1247-J1183)*113)/J1184)</f>
        <v>0</v>
      </c>
      <c r="Q1257" s="1"/>
      <c r="S1257" s="1"/>
      <c r="U1257" s="1"/>
      <c r="V1257" s="1"/>
      <c r="W1257" s="1"/>
      <c r="X1257" s="1"/>
      <c r="Y1257" s="1"/>
      <c r="Z1257" s="1"/>
    </row>
    <row r="1258" spans="6:26" x14ac:dyDescent="0.2">
      <c r="F1258" s="16" t="b">
        <f t="shared" si="19"/>
        <v>0</v>
      </c>
      <c r="Q1258" s="1"/>
      <c r="S1258" s="1"/>
      <c r="U1258" s="1"/>
      <c r="V1258" s="1"/>
      <c r="W1258" s="1"/>
      <c r="X1258" s="1"/>
      <c r="Y1258" s="1"/>
      <c r="Z1258" s="1"/>
    </row>
    <row r="1259" spans="6:26" x14ac:dyDescent="0.2">
      <c r="F1259" s="16" t="b">
        <f t="shared" si="19"/>
        <v>0</v>
      </c>
      <c r="Q1259" s="1"/>
      <c r="S1259" s="1"/>
      <c r="U1259" s="1"/>
      <c r="V1259" s="1"/>
      <c r="W1259" s="1"/>
      <c r="X1259" s="1"/>
      <c r="Y1259" s="1"/>
      <c r="Z1259" s="1"/>
    </row>
    <row r="1260" spans="6:26" x14ac:dyDescent="0.2">
      <c r="F1260" s="16" t="b">
        <f t="shared" si="19"/>
        <v>0</v>
      </c>
      <c r="Q1260" s="1"/>
      <c r="S1260" s="1"/>
      <c r="U1260" s="1"/>
      <c r="V1260" s="1"/>
      <c r="W1260" s="1"/>
      <c r="X1260" s="1"/>
      <c r="Y1260" s="1"/>
      <c r="Z1260" s="1"/>
    </row>
    <row r="1261" spans="6:26" x14ac:dyDescent="0.2">
      <c r="F1261" s="16" t="b">
        <f t="shared" si="19"/>
        <v>0</v>
      </c>
      <c r="Q1261" s="1"/>
      <c r="S1261" s="1"/>
      <c r="U1261" s="1"/>
      <c r="V1261" s="1"/>
      <c r="W1261" s="1"/>
      <c r="X1261" s="1"/>
      <c r="Y1261" s="1"/>
      <c r="Z1261" s="1"/>
    </row>
    <row r="1262" spans="6:26" x14ac:dyDescent="0.2">
      <c r="F1262" s="16" t="b">
        <f t="shared" si="19"/>
        <v>0</v>
      </c>
      <c r="Q1262" s="1"/>
      <c r="S1262" s="1"/>
      <c r="U1262" s="1"/>
      <c r="V1262" s="1"/>
      <c r="W1262" s="1"/>
      <c r="X1262" s="1"/>
      <c r="Y1262" s="1"/>
      <c r="Z1262" s="1"/>
    </row>
    <row r="1263" spans="6:26" x14ac:dyDescent="0.2">
      <c r="F1263" s="16" t="b">
        <f t="shared" si="19"/>
        <v>0</v>
      </c>
      <c r="Q1263" s="1"/>
      <c r="S1263" s="1"/>
      <c r="U1263" s="1"/>
      <c r="V1263" s="1"/>
      <c r="W1263" s="1"/>
      <c r="X1263" s="1"/>
      <c r="Y1263" s="1"/>
      <c r="Z1263" s="1"/>
    </row>
    <row r="1264" spans="6:26" x14ac:dyDescent="0.2">
      <c r="F1264" s="16" t="b">
        <f t="shared" si="19"/>
        <v>0</v>
      </c>
      <c r="Q1264" s="1"/>
      <c r="S1264" s="1"/>
      <c r="U1264" s="1"/>
      <c r="V1264" s="1"/>
      <c r="W1264" s="1"/>
      <c r="X1264" s="1"/>
      <c r="Y1264" s="1"/>
      <c r="Z1264" s="1"/>
    </row>
    <row r="1265" spans="6:26" x14ac:dyDescent="0.2">
      <c r="F1265" s="16" t="b">
        <f t="shared" si="19"/>
        <v>0</v>
      </c>
      <c r="Q1265" s="1"/>
      <c r="S1265" s="1"/>
      <c r="U1265" s="1"/>
      <c r="V1265" s="1"/>
      <c r="W1265" s="1"/>
      <c r="X1265" s="1"/>
      <c r="Y1265" s="1"/>
      <c r="Z1265" s="1"/>
    </row>
    <row r="1266" spans="6:26" x14ac:dyDescent="0.2">
      <c r="F1266" s="16" t="b">
        <f t="shared" si="19"/>
        <v>0</v>
      </c>
      <c r="Q1266" s="1"/>
      <c r="S1266" s="1"/>
      <c r="U1266" s="1"/>
      <c r="V1266" s="1"/>
      <c r="W1266" s="1"/>
      <c r="X1266" s="1"/>
      <c r="Y1266" s="1"/>
      <c r="Z1266" s="1"/>
    </row>
    <row r="1267" spans="6:26" x14ac:dyDescent="0.2">
      <c r="F1267" s="16" t="b">
        <f t="shared" si="19"/>
        <v>0</v>
      </c>
      <c r="Q1267" s="1"/>
      <c r="S1267" s="1"/>
      <c r="U1267" s="1"/>
      <c r="V1267" s="1"/>
      <c r="W1267" s="1"/>
      <c r="X1267" s="1"/>
      <c r="Y1267" s="1"/>
      <c r="Z1267" s="1"/>
    </row>
    <row r="1268" spans="6:26" x14ac:dyDescent="0.2">
      <c r="F1268" s="16" t="b">
        <f t="shared" si="19"/>
        <v>0</v>
      </c>
      <c r="Q1268" s="1"/>
      <c r="S1268" s="1"/>
      <c r="U1268" s="1"/>
      <c r="V1268" s="1"/>
      <c r="W1268" s="1"/>
      <c r="X1268" s="1"/>
      <c r="Y1268" s="1"/>
      <c r="Z1268" s="1"/>
    </row>
    <row r="1269" spans="6:26" x14ac:dyDescent="0.2">
      <c r="F1269" s="16" t="b">
        <f t="shared" si="19"/>
        <v>0</v>
      </c>
      <c r="Q1269" s="1"/>
      <c r="S1269" s="1"/>
      <c r="U1269" s="1"/>
      <c r="V1269" s="1"/>
      <c r="W1269" s="1"/>
      <c r="X1269" s="1"/>
      <c r="Y1269" s="1"/>
      <c r="Z1269" s="1"/>
    </row>
    <row r="1270" spans="6:26" x14ac:dyDescent="0.2">
      <c r="F1270" s="16" t="b">
        <f t="shared" si="19"/>
        <v>0</v>
      </c>
      <c r="Q1270" s="1"/>
      <c r="S1270" s="1"/>
      <c r="U1270" s="1"/>
      <c r="V1270" s="1"/>
      <c r="W1270" s="1"/>
      <c r="X1270" s="1"/>
      <c r="Y1270" s="1"/>
      <c r="Z1270" s="1"/>
    </row>
    <row r="1271" spans="6:26" x14ac:dyDescent="0.2">
      <c r="F1271" s="16" t="b">
        <f t="shared" si="19"/>
        <v>0</v>
      </c>
      <c r="Q1271" s="1"/>
      <c r="S1271" s="1"/>
      <c r="U1271" s="1"/>
      <c r="V1271" s="1"/>
      <c r="W1271" s="1"/>
      <c r="X1271" s="1"/>
      <c r="Y1271" s="1"/>
      <c r="Z1271" s="1"/>
    </row>
    <row r="1272" spans="6:26" x14ac:dyDescent="0.2">
      <c r="F1272" s="16" t="b">
        <f t="shared" si="19"/>
        <v>0</v>
      </c>
      <c r="Q1272" s="1"/>
      <c r="S1272" s="1"/>
      <c r="U1272" s="1"/>
      <c r="V1272" s="1"/>
      <c r="W1272" s="1"/>
      <c r="X1272" s="1"/>
      <c r="Y1272" s="1"/>
      <c r="Z1272" s="1"/>
    </row>
    <row r="1273" spans="6:26" x14ac:dyDescent="0.2">
      <c r="F1273" s="16" t="b">
        <f t="shared" si="19"/>
        <v>0</v>
      </c>
      <c r="Q1273" s="1"/>
      <c r="S1273" s="1"/>
      <c r="U1273" s="1"/>
      <c r="V1273" s="1"/>
      <c r="W1273" s="1"/>
      <c r="X1273" s="1"/>
      <c r="Y1273" s="1"/>
      <c r="Z1273" s="1"/>
    </row>
    <row r="1274" spans="6:26" x14ac:dyDescent="0.2">
      <c r="F1274" s="16" t="b">
        <f t="shared" si="19"/>
        <v>0</v>
      </c>
      <c r="Q1274" s="1"/>
      <c r="S1274" s="1"/>
      <c r="U1274" s="1"/>
      <c r="V1274" s="1"/>
      <c r="W1274" s="1"/>
      <c r="X1274" s="1"/>
      <c r="Y1274" s="1"/>
      <c r="Z1274" s="1"/>
    </row>
    <row r="1275" spans="6:26" x14ac:dyDescent="0.2">
      <c r="F1275" s="16" t="b">
        <f t="shared" si="19"/>
        <v>0</v>
      </c>
      <c r="Q1275" s="1"/>
      <c r="S1275" s="1"/>
      <c r="U1275" s="1"/>
      <c r="V1275" s="1"/>
      <c r="W1275" s="1"/>
      <c r="X1275" s="1"/>
      <c r="Y1275" s="1"/>
      <c r="Z1275" s="1"/>
    </row>
    <row r="1276" spans="6:26" x14ac:dyDescent="0.2">
      <c r="F1276" s="16" t="b">
        <f t="shared" si="19"/>
        <v>0</v>
      </c>
      <c r="Q1276" s="1"/>
      <c r="S1276" s="1"/>
      <c r="U1276" s="1"/>
      <c r="V1276" s="1"/>
      <c r="W1276" s="1"/>
      <c r="X1276" s="1"/>
      <c r="Y1276" s="1"/>
      <c r="Z1276" s="1"/>
    </row>
    <row r="1277" spans="6:26" x14ac:dyDescent="0.2">
      <c r="F1277" s="16" t="b">
        <f t="shared" si="19"/>
        <v>0</v>
      </c>
      <c r="Q1277" s="1"/>
      <c r="S1277" s="1"/>
      <c r="U1277" s="1"/>
      <c r="V1277" s="1"/>
      <c r="W1277" s="1"/>
      <c r="X1277" s="1"/>
      <c r="Y1277" s="1"/>
      <c r="Z1277" s="1"/>
    </row>
    <row r="1278" spans="6:26" x14ac:dyDescent="0.2">
      <c r="F1278" s="16" t="b">
        <f t="shared" si="19"/>
        <v>0</v>
      </c>
      <c r="Q1278" s="1"/>
      <c r="S1278" s="1"/>
      <c r="U1278" s="1"/>
      <c r="V1278" s="1"/>
      <c r="W1278" s="1"/>
      <c r="X1278" s="1"/>
      <c r="Y1278" s="1"/>
      <c r="Z1278" s="1"/>
    </row>
    <row r="1279" spans="6:26" x14ac:dyDescent="0.2">
      <c r="F1279" s="16" t="b">
        <f t="shared" si="19"/>
        <v>0</v>
      </c>
      <c r="Q1279" s="1"/>
      <c r="S1279" s="1"/>
      <c r="U1279" s="1"/>
      <c r="V1279" s="1"/>
      <c r="W1279" s="1"/>
      <c r="X1279" s="1"/>
      <c r="Y1279" s="1"/>
      <c r="Z1279" s="1"/>
    </row>
    <row r="1280" spans="6:26" x14ac:dyDescent="0.2">
      <c r="F1280" s="16" t="b">
        <f t="shared" si="19"/>
        <v>0</v>
      </c>
      <c r="Q1280" s="1"/>
      <c r="S1280" s="1"/>
      <c r="U1280" s="1"/>
      <c r="V1280" s="1"/>
      <c r="W1280" s="1"/>
      <c r="X1280" s="1"/>
      <c r="Y1280" s="1"/>
      <c r="Z1280" s="1"/>
    </row>
    <row r="1281" spans="6:26" x14ac:dyDescent="0.2">
      <c r="F1281" s="16" t="b">
        <f t="shared" si="19"/>
        <v>0</v>
      </c>
      <c r="Q1281" s="1"/>
      <c r="S1281" s="1"/>
      <c r="U1281" s="1"/>
      <c r="V1281" s="1"/>
      <c r="W1281" s="1"/>
      <c r="X1281" s="1"/>
      <c r="Y1281" s="1"/>
      <c r="Z1281" s="1"/>
    </row>
    <row r="1282" spans="6:26" x14ac:dyDescent="0.2">
      <c r="F1282" s="16" t="b">
        <f t="shared" si="19"/>
        <v>0</v>
      </c>
      <c r="Q1282" s="1"/>
      <c r="S1282" s="1"/>
      <c r="U1282" s="1"/>
      <c r="V1282" s="1"/>
      <c r="W1282" s="1"/>
      <c r="X1282" s="1"/>
      <c r="Y1282" s="1"/>
      <c r="Z1282" s="1"/>
    </row>
    <row r="1283" spans="6:26" x14ac:dyDescent="0.2">
      <c r="F1283" s="16" t="b">
        <f t="shared" si="19"/>
        <v>0</v>
      </c>
      <c r="Q1283" s="1"/>
      <c r="S1283" s="1"/>
      <c r="U1283" s="1"/>
      <c r="V1283" s="1"/>
      <c r="W1283" s="1"/>
      <c r="X1283" s="1"/>
      <c r="Y1283" s="1"/>
      <c r="Z1283" s="1"/>
    </row>
    <row r="1284" spans="6:26" x14ac:dyDescent="0.2">
      <c r="F1284" s="16" t="b">
        <f t="shared" si="19"/>
        <v>0</v>
      </c>
      <c r="Q1284" s="1"/>
      <c r="S1284" s="1"/>
      <c r="U1284" s="1"/>
      <c r="V1284" s="1"/>
      <c r="W1284" s="1"/>
      <c r="X1284" s="1"/>
      <c r="Y1284" s="1"/>
      <c r="Z1284" s="1"/>
    </row>
    <row r="1285" spans="6:26" x14ac:dyDescent="0.2">
      <c r="F1285" s="16" t="b">
        <f t="shared" si="19"/>
        <v>0</v>
      </c>
      <c r="Q1285" s="1"/>
      <c r="S1285" s="1"/>
      <c r="U1285" s="1"/>
      <c r="V1285" s="1"/>
      <c r="W1285" s="1"/>
      <c r="X1285" s="1"/>
      <c r="Y1285" s="1"/>
      <c r="Z1285" s="1"/>
    </row>
    <row r="1286" spans="6:26" x14ac:dyDescent="0.2">
      <c r="F1286" s="16" t="b">
        <f t="shared" si="19"/>
        <v>0</v>
      </c>
      <c r="Q1286" s="1"/>
      <c r="S1286" s="1"/>
      <c r="U1286" s="1"/>
      <c r="V1286" s="1"/>
      <c r="W1286" s="1"/>
      <c r="X1286" s="1"/>
      <c r="Y1286" s="1"/>
      <c r="Z1286" s="1"/>
    </row>
    <row r="1287" spans="6:26" x14ac:dyDescent="0.2">
      <c r="F1287" s="16" t="b">
        <f t="shared" si="19"/>
        <v>0</v>
      </c>
      <c r="Q1287" s="1"/>
      <c r="S1287" s="1"/>
      <c r="U1287" s="1"/>
      <c r="V1287" s="1"/>
      <c r="W1287" s="1"/>
      <c r="X1287" s="1"/>
      <c r="Y1287" s="1"/>
      <c r="Z1287" s="1"/>
    </row>
    <row r="1288" spans="6:26" x14ac:dyDescent="0.2">
      <c r="F1288" s="16" t="b">
        <f t="shared" si="19"/>
        <v>0</v>
      </c>
      <c r="Q1288" s="1"/>
      <c r="S1288" s="1"/>
      <c r="U1288" s="1"/>
      <c r="V1288" s="1"/>
      <c r="W1288" s="1"/>
      <c r="X1288" s="1"/>
      <c r="Y1288" s="1"/>
      <c r="Z1288" s="1"/>
    </row>
    <row r="1289" spans="6:26" x14ac:dyDescent="0.2">
      <c r="F1289" s="16" t="b">
        <f t="shared" si="19"/>
        <v>0</v>
      </c>
      <c r="Q1289" s="1"/>
      <c r="S1289" s="1"/>
      <c r="U1289" s="1"/>
      <c r="V1289" s="1"/>
      <c r="W1289" s="1"/>
      <c r="X1289" s="1"/>
      <c r="Y1289" s="1"/>
      <c r="Z1289" s="1"/>
    </row>
    <row r="1290" spans="6:26" x14ac:dyDescent="0.2">
      <c r="F1290" s="16" t="b">
        <f t="shared" si="19"/>
        <v>0</v>
      </c>
      <c r="Q1290" s="1"/>
      <c r="S1290" s="1"/>
      <c r="U1290" s="1"/>
      <c r="V1290" s="1"/>
      <c r="W1290" s="1"/>
      <c r="X1290" s="1"/>
      <c r="Y1290" s="1"/>
      <c r="Z1290" s="1"/>
    </row>
    <row r="1291" spans="6:26" x14ac:dyDescent="0.2">
      <c r="F1291" s="16" t="b">
        <f t="shared" si="19"/>
        <v>0</v>
      </c>
      <c r="Q1291" s="1"/>
      <c r="S1291" s="1"/>
      <c r="U1291" s="1"/>
      <c r="V1291" s="1"/>
      <c r="W1291" s="1"/>
      <c r="X1291" s="1"/>
      <c r="Y1291" s="1"/>
      <c r="Z1291" s="1"/>
    </row>
    <row r="1292" spans="6:26" x14ac:dyDescent="0.2">
      <c r="F1292" s="16" t="b">
        <f t="shared" si="19"/>
        <v>0</v>
      </c>
      <c r="Q1292" s="1"/>
      <c r="S1292" s="1"/>
      <c r="U1292" s="1"/>
      <c r="V1292" s="1"/>
      <c r="W1292" s="1"/>
      <c r="X1292" s="1"/>
      <c r="Y1292" s="1"/>
      <c r="Z1292" s="1"/>
    </row>
    <row r="1293" spans="6:26" x14ac:dyDescent="0.2">
      <c r="F1293" s="16" t="b">
        <f t="shared" si="19"/>
        <v>0</v>
      </c>
      <c r="Q1293" s="1"/>
      <c r="S1293" s="1"/>
      <c r="U1293" s="1"/>
      <c r="V1293" s="1"/>
      <c r="W1293" s="1"/>
      <c r="X1293" s="1"/>
      <c r="Y1293" s="1"/>
      <c r="Z1293" s="1"/>
    </row>
    <row r="1294" spans="6:26" x14ac:dyDescent="0.2">
      <c r="F1294" s="16" t="b">
        <f t="shared" si="19"/>
        <v>0</v>
      </c>
      <c r="Q1294" s="1"/>
      <c r="S1294" s="1"/>
      <c r="U1294" s="1"/>
      <c r="V1294" s="1"/>
      <c r="W1294" s="1"/>
      <c r="X1294" s="1"/>
      <c r="Y1294" s="1"/>
      <c r="Z1294" s="1"/>
    </row>
    <row r="1295" spans="6:26" x14ac:dyDescent="0.2">
      <c r="F1295" s="16" t="b">
        <f t="shared" si="19"/>
        <v>0</v>
      </c>
      <c r="Q1295" s="1"/>
      <c r="S1295" s="1"/>
      <c r="U1295" s="1"/>
      <c r="V1295" s="1"/>
      <c r="W1295" s="1"/>
      <c r="X1295" s="1"/>
      <c r="Y1295" s="1"/>
      <c r="Z1295" s="1"/>
    </row>
    <row r="1296" spans="6:26" x14ac:dyDescent="0.2">
      <c r="F1296" s="16" t="b">
        <f t="shared" si="19"/>
        <v>0</v>
      </c>
      <c r="Q1296" s="1"/>
      <c r="S1296" s="1"/>
      <c r="U1296" s="1"/>
      <c r="V1296" s="1"/>
      <c r="W1296" s="1"/>
      <c r="X1296" s="1"/>
      <c r="Y1296" s="1"/>
      <c r="Z1296" s="1"/>
    </row>
    <row r="1297" spans="6:26" x14ac:dyDescent="0.2">
      <c r="F1297" s="16" t="b">
        <f t="shared" si="19"/>
        <v>0</v>
      </c>
      <c r="Q1297" s="1"/>
      <c r="S1297" s="1"/>
      <c r="U1297" s="1"/>
      <c r="V1297" s="1"/>
      <c r="W1297" s="1"/>
      <c r="X1297" s="1"/>
      <c r="Y1297" s="1"/>
      <c r="Z1297" s="1"/>
    </row>
    <row r="1298" spans="6:26" x14ac:dyDescent="0.2">
      <c r="F1298" s="16" t="b">
        <f t="shared" si="19"/>
        <v>0</v>
      </c>
      <c r="Q1298" s="1"/>
      <c r="S1298" s="1"/>
      <c r="U1298" s="1"/>
      <c r="V1298" s="1"/>
      <c r="W1298" s="1"/>
      <c r="X1298" s="1"/>
      <c r="Y1298" s="1"/>
      <c r="Z1298" s="1"/>
    </row>
    <row r="1299" spans="6:26" x14ac:dyDescent="0.2">
      <c r="F1299" s="16" t="b">
        <f t="shared" si="19"/>
        <v>0</v>
      </c>
      <c r="Q1299" s="1"/>
      <c r="S1299" s="1"/>
      <c r="U1299" s="1"/>
      <c r="V1299" s="1"/>
      <c r="W1299" s="1"/>
      <c r="X1299" s="1"/>
      <c r="Y1299" s="1"/>
      <c r="Z1299" s="1"/>
    </row>
    <row r="1300" spans="6:26" x14ac:dyDescent="0.2">
      <c r="F1300" s="16" t="b">
        <f t="shared" si="19"/>
        <v>0</v>
      </c>
      <c r="Q1300" s="1"/>
      <c r="S1300" s="1"/>
      <c r="U1300" s="1"/>
      <c r="V1300" s="1"/>
      <c r="W1300" s="1"/>
      <c r="X1300" s="1"/>
      <c r="Y1300" s="1"/>
      <c r="Z1300" s="1"/>
    </row>
    <row r="1301" spans="6:26" x14ac:dyDescent="0.2">
      <c r="F1301" s="16" t="b">
        <f t="shared" si="19"/>
        <v>0</v>
      </c>
      <c r="Q1301" s="1"/>
      <c r="S1301" s="1"/>
      <c r="U1301" s="1"/>
      <c r="V1301" s="1"/>
      <c r="W1301" s="1"/>
      <c r="X1301" s="1"/>
      <c r="Y1301" s="1"/>
      <c r="Z1301" s="1"/>
    </row>
    <row r="1302" spans="6:26" x14ac:dyDescent="0.2">
      <c r="F1302" s="16" t="b">
        <f t="shared" si="19"/>
        <v>0</v>
      </c>
      <c r="Q1302" s="1"/>
      <c r="S1302" s="1"/>
      <c r="U1302" s="1"/>
      <c r="V1302" s="1"/>
      <c r="W1302" s="1"/>
      <c r="X1302" s="1"/>
      <c r="Y1302" s="1"/>
      <c r="Z1302" s="1"/>
    </row>
    <row r="1303" spans="6:26" x14ac:dyDescent="0.2">
      <c r="F1303" s="16" t="b">
        <f t="shared" si="19"/>
        <v>0</v>
      </c>
      <c r="Q1303" s="1"/>
      <c r="S1303" s="1"/>
      <c r="U1303" s="1"/>
      <c r="V1303" s="1"/>
      <c r="W1303" s="1"/>
      <c r="X1303" s="1"/>
      <c r="Y1303" s="1"/>
      <c r="Z1303" s="1"/>
    </row>
    <row r="1304" spans="6:26" x14ac:dyDescent="0.2">
      <c r="F1304" s="16" t="b">
        <f t="shared" si="19"/>
        <v>0</v>
      </c>
      <c r="Q1304" s="1"/>
      <c r="S1304" s="1"/>
      <c r="U1304" s="1"/>
      <c r="V1304" s="1"/>
      <c r="W1304" s="1"/>
      <c r="X1304" s="1"/>
      <c r="Y1304" s="1"/>
      <c r="Z1304" s="1"/>
    </row>
    <row r="1305" spans="6:26" x14ac:dyDescent="0.2">
      <c r="F1305" s="16" t="b">
        <f t="shared" si="19"/>
        <v>0</v>
      </c>
      <c r="Q1305" s="1"/>
      <c r="S1305" s="1"/>
      <c r="U1305" s="1"/>
      <c r="V1305" s="1"/>
      <c r="W1305" s="1"/>
      <c r="X1305" s="1"/>
      <c r="Y1305" s="1"/>
      <c r="Z1305" s="1"/>
    </row>
    <row r="1306" spans="6:26" x14ac:dyDescent="0.2">
      <c r="F1306" s="16" t="b">
        <f t="shared" si="19"/>
        <v>0</v>
      </c>
      <c r="Q1306" s="1"/>
      <c r="S1306" s="1"/>
      <c r="U1306" s="1"/>
      <c r="V1306" s="1"/>
      <c r="W1306" s="1"/>
      <c r="X1306" s="1"/>
      <c r="Y1306" s="1"/>
      <c r="Z1306" s="1"/>
    </row>
    <row r="1307" spans="6:26" x14ac:dyDescent="0.2">
      <c r="F1307" s="16" t="b">
        <f t="shared" si="19"/>
        <v>0</v>
      </c>
      <c r="Q1307" s="1"/>
      <c r="S1307" s="1"/>
      <c r="U1307" s="1"/>
      <c r="V1307" s="1"/>
      <c r="W1307" s="1"/>
      <c r="X1307" s="1"/>
      <c r="Y1307" s="1"/>
      <c r="Z1307" s="1"/>
    </row>
    <row r="1308" spans="6:26" x14ac:dyDescent="0.2">
      <c r="F1308" s="16" t="b">
        <f t="shared" si="19"/>
        <v>0</v>
      </c>
      <c r="Q1308" s="1"/>
      <c r="S1308" s="1"/>
      <c r="U1308" s="1"/>
      <c r="V1308" s="1"/>
      <c r="W1308" s="1"/>
      <c r="X1308" s="1"/>
      <c r="Y1308" s="1"/>
      <c r="Z1308" s="1"/>
    </row>
    <row r="1309" spans="6:26" x14ac:dyDescent="0.2">
      <c r="F1309" s="16" t="b">
        <f t="shared" si="19"/>
        <v>0</v>
      </c>
      <c r="Q1309" s="1"/>
      <c r="S1309" s="1"/>
      <c r="U1309" s="1"/>
      <c r="V1309" s="1"/>
      <c r="W1309" s="1"/>
      <c r="X1309" s="1"/>
      <c r="Y1309" s="1"/>
      <c r="Z1309" s="1"/>
    </row>
    <row r="1310" spans="6:26" x14ac:dyDescent="0.2">
      <c r="F1310" s="16" t="b">
        <f t="shared" si="19"/>
        <v>0</v>
      </c>
      <c r="Q1310" s="1"/>
      <c r="S1310" s="1"/>
      <c r="U1310" s="1"/>
      <c r="V1310" s="1"/>
      <c r="W1310" s="1"/>
      <c r="X1310" s="1"/>
      <c r="Y1310" s="1"/>
      <c r="Z1310" s="1"/>
    </row>
    <row r="1311" spans="6:26" x14ac:dyDescent="0.2">
      <c r="F1311" s="16" t="b">
        <f t="shared" si="19"/>
        <v>0</v>
      </c>
      <c r="Q1311" s="1"/>
      <c r="S1311" s="1"/>
      <c r="U1311" s="1"/>
      <c r="V1311" s="1"/>
      <c r="W1311" s="1"/>
      <c r="X1311" s="1"/>
      <c r="Y1311" s="1"/>
      <c r="Z1311" s="1"/>
    </row>
    <row r="1312" spans="6:26" x14ac:dyDescent="0.2">
      <c r="F1312" s="16" t="b">
        <f t="shared" si="19"/>
        <v>0</v>
      </c>
      <c r="Q1312" s="1"/>
      <c r="S1312" s="1"/>
      <c r="U1312" s="1"/>
      <c r="V1312" s="1"/>
      <c r="W1312" s="1"/>
      <c r="X1312" s="1"/>
      <c r="Y1312" s="1"/>
      <c r="Z1312" s="1"/>
    </row>
    <row r="1313" spans="6:26" x14ac:dyDescent="0.2">
      <c r="F1313" s="16" t="b">
        <f t="shared" si="19"/>
        <v>0</v>
      </c>
      <c r="Q1313" s="1"/>
      <c r="S1313" s="1"/>
      <c r="U1313" s="1"/>
      <c r="V1313" s="1"/>
      <c r="W1313" s="1"/>
      <c r="X1313" s="1"/>
      <c r="Y1313" s="1"/>
      <c r="Z1313" s="1"/>
    </row>
    <row r="1314" spans="6:26" x14ac:dyDescent="0.2">
      <c r="F1314" s="16" t="b">
        <f t="shared" si="19"/>
        <v>0</v>
      </c>
      <c r="Q1314" s="1"/>
      <c r="S1314" s="1"/>
      <c r="U1314" s="1"/>
      <c r="V1314" s="1"/>
      <c r="W1314" s="1"/>
      <c r="X1314" s="1"/>
      <c r="Y1314" s="1"/>
      <c r="Z1314" s="1"/>
    </row>
    <row r="1315" spans="6:26" x14ac:dyDescent="0.2">
      <c r="F1315" s="16" t="b">
        <f t="shared" si="19"/>
        <v>0</v>
      </c>
      <c r="Q1315" s="1"/>
      <c r="S1315" s="1"/>
      <c r="U1315" s="1"/>
      <c r="V1315" s="1"/>
      <c r="W1315" s="1"/>
      <c r="X1315" s="1"/>
      <c r="Y1315" s="1"/>
      <c r="Z1315" s="1"/>
    </row>
    <row r="1316" spans="6:26" x14ac:dyDescent="0.2">
      <c r="F1316" s="16" t="b">
        <f t="shared" si="19"/>
        <v>0</v>
      </c>
      <c r="Q1316" s="1"/>
      <c r="S1316" s="1"/>
      <c r="U1316" s="1"/>
      <c r="V1316" s="1"/>
      <c r="W1316" s="1"/>
      <c r="X1316" s="1"/>
      <c r="Y1316" s="1"/>
      <c r="Z1316" s="1"/>
    </row>
    <row r="1317" spans="6:26" x14ac:dyDescent="0.2">
      <c r="F1317" s="16" t="b">
        <f t="shared" si="19"/>
        <v>0</v>
      </c>
      <c r="Q1317" s="1"/>
      <c r="S1317" s="1"/>
      <c r="U1317" s="1"/>
      <c r="V1317" s="1"/>
      <c r="W1317" s="1"/>
      <c r="X1317" s="1"/>
      <c r="Y1317" s="1"/>
      <c r="Z1317" s="1"/>
    </row>
    <row r="1318" spans="6:26" x14ac:dyDescent="0.2">
      <c r="F1318" s="16" t="b">
        <f t="shared" si="19"/>
        <v>0</v>
      </c>
      <c r="Q1318" s="1"/>
      <c r="S1318" s="1"/>
      <c r="U1318" s="1"/>
      <c r="V1318" s="1"/>
      <c r="W1318" s="1"/>
      <c r="X1318" s="1"/>
      <c r="Y1318" s="1"/>
      <c r="Z1318" s="1"/>
    </row>
    <row r="1319" spans="6:26" x14ac:dyDescent="0.2">
      <c r="F1319" s="16" t="b">
        <f t="shared" si="19"/>
        <v>0</v>
      </c>
      <c r="Q1319" s="1"/>
      <c r="S1319" s="1"/>
      <c r="U1319" s="1"/>
      <c r="V1319" s="1"/>
      <c r="W1319" s="1"/>
      <c r="X1319" s="1"/>
      <c r="Y1319" s="1"/>
      <c r="Z1319" s="1"/>
    </row>
    <row r="1320" spans="6:26" x14ac:dyDescent="0.2">
      <c r="F1320" s="16" t="b">
        <f t="shared" si="19"/>
        <v>0</v>
      </c>
      <c r="Q1320" s="1"/>
      <c r="S1320" s="1"/>
      <c r="U1320" s="1"/>
      <c r="V1320" s="1"/>
      <c r="W1320" s="1"/>
      <c r="X1320" s="1"/>
      <c r="Y1320" s="1"/>
      <c r="Z1320" s="1"/>
    </row>
    <row r="1321" spans="6:26" x14ac:dyDescent="0.2">
      <c r="F1321" s="16" t="b">
        <f t="shared" ref="F1321:F1384" si="20">IF(C1321&gt;=2,((F1311-J1247)*113)/J1248)</f>
        <v>0</v>
      </c>
      <c r="Q1321" s="1"/>
      <c r="S1321" s="1"/>
      <c r="U1321" s="1"/>
      <c r="V1321" s="1"/>
      <c r="W1321" s="1"/>
      <c r="X1321" s="1"/>
      <c r="Y1321" s="1"/>
      <c r="Z1321" s="1"/>
    </row>
    <row r="1322" spans="6:26" x14ac:dyDescent="0.2">
      <c r="F1322" s="16" t="b">
        <f t="shared" si="20"/>
        <v>0</v>
      </c>
      <c r="Q1322" s="1"/>
      <c r="S1322" s="1"/>
      <c r="U1322" s="1"/>
      <c r="V1322" s="1"/>
      <c r="W1322" s="1"/>
      <c r="X1322" s="1"/>
      <c r="Y1322" s="1"/>
      <c r="Z1322" s="1"/>
    </row>
    <row r="1323" spans="6:26" x14ac:dyDescent="0.2">
      <c r="F1323" s="16" t="b">
        <f t="shared" si="20"/>
        <v>0</v>
      </c>
      <c r="Q1323" s="1"/>
      <c r="S1323" s="1"/>
      <c r="U1323" s="1"/>
      <c r="V1323" s="1"/>
      <c r="W1323" s="1"/>
      <c r="X1323" s="1"/>
      <c r="Y1323" s="1"/>
      <c r="Z1323" s="1"/>
    </row>
    <row r="1324" spans="6:26" x14ac:dyDescent="0.2">
      <c r="F1324" s="16" t="b">
        <f t="shared" si="20"/>
        <v>0</v>
      </c>
      <c r="Q1324" s="1"/>
      <c r="S1324" s="1"/>
      <c r="U1324" s="1"/>
      <c r="V1324" s="1"/>
      <c r="W1324" s="1"/>
      <c r="X1324" s="1"/>
      <c r="Y1324" s="1"/>
      <c r="Z1324" s="1"/>
    </row>
    <row r="1325" spans="6:26" x14ac:dyDescent="0.2">
      <c r="F1325" s="16" t="b">
        <f t="shared" si="20"/>
        <v>0</v>
      </c>
      <c r="Q1325" s="1"/>
      <c r="S1325" s="1"/>
      <c r="U1325" s="1"/>
      <c r="V1325" s="1"/>
      <c r="W1325" s="1"/>
      <c r="X1325" s="1"/>
      <c r="Y1325" s="1"/>
      <c r="Z1325" s="1"/>
    </row>
    <row r="1326" spans="6:26" x14ac:dyDescent="0.2">
      <c r="F1326" s="16" t="b">
        <f t="shared" si="20"/>
        <v>0</v>
      </c>
      <c r="Q1326" s="1"/>
      <c r="S1326" s="1"/>
      <c r="U1326" s="1"/>
      <c r="V1326" s="1"/>
      <c r="W1326" s="1"/>
      <c r="X1326" s="1"/>
      <c r="Y1326" s="1"/>
      <c r="Z1326" s="1"/>
    </row>
    <row r="1327" spans="6:26" x14ac:dyDescent="0.2">
      <c r="F1327" s="16" t="b">
        <f t="shared" si="20"/>
        <v>0</v>
      </c>
      <c r="Q1327" s="1"/>
      <c r="S1327" s="1"/>
      <c r="U1327" s="1"/>
      <c r="V1327" s="1"/>
      <c r="W1327" s="1"/>
      <c r="X1327" s="1"/>
      <c r="Y1327" s="1"/>
      <c r="Z1327" s="1"/>
    </row>
    <row r="1328" spans="6:26" x14ac:dyDescent="0.2">
      <c r="F1328" s="16" t="b">
        <f t="shared" si="20"/>
        <v>0</v>
      </c>
      <c r="Q1328" s="1"/>
      <c r="S1328" s="1"/>
      <c r="U1328" s="1"/>
      <c r="V1328" s="1"/>
      <c r="W1328" s="1"/>
      <c r="X1328" s="1"/>
      <c r="Y1328" s="1"/>
      <c r="Z1328" s="1"/>
    </row>
    <row r="1329" spans="6:26" x14ac:dyDescent="0.2">
      <c r="F1329" s="16" t="b">
        <f t="shared" si="20"/>
        <v>0</v>
      </c>
      <c r="Q1329" s="1"/>
      <c r="S1329" s="1"/>
      <c r="U1329" s="1"/>
      <c r="V1329" s="1"/>
      <c r="W1329" s="1"/>
      <c r="X1329" s="1"/>
      <c r="Y1329" s="1"/>
      <c r="Z1329" s="1"/>
    </row>
    <row r="1330" spans="6:26" x14ac:dyDescent="0.2">
      <c r="F1330" s="16" t="b">
        <f t="shared" si="20"/>
        <v>0</v>
      </c>
      <c r="Q1330" s="1"/>
      <c r="S1330" s="1"/>
      <c r="U1330" s="1"/>
      <c r="V1330" s="1"/>
      <c r="W1330" s="1"/>
      <c r="X1330" s="1"/>
      <c r="Y1330" s="1"/>
      <c r="Z1330" s="1"/>
    </row>
    <row r="1331" spans="6:26" x14ac:dyDescent="0.2">
      <c r="F1331" s="16" t="b">
        <f t="shared" si="20"/>
        <v>0</v>
      </c>
      <c r="Q1331" s="1"/>
      <c r="S1331" s="1"/>
      <c r="U1331" s="1"/>
      <c r="V1331" s="1"/>
      <c r="W1331" s="1"/>
      <c r="X1331" s="1"/>
      <c r="Y1331" s="1"/>
      <c r="Z1331" s="1"/>
    </row>
    <row r="1332" spans="6:26" x14ac:dyDescent="0.2">
      <c r="F1332" s="16" t="b">
        <f t="shared" si="20"/>
        <v>0</v>
      </c>
      <c r="Q1332" s="1"/>
      <c r="S1332" s="1"/>
      <c r="U1332" s="1"/>
      <c r="V1332" s="1"/>
      <c r="W1332" s="1"/>
      <c r="X1332" s="1"/>
      <c r="Y1332" s="1"/>
      <c r="Z1332" s="1"/>
    </row>
    <row r="1333" spans="6:26" x14ac:dyDescent="0.2">
      <c r="F1333" s="16" t="b">
        <f t="shared" si="20"/>
        <v>0</v>
      </c>
      <c r="Q1333" s="1"/>
      <c r="S1333" s="1"/>
      <c r="U1333" s="1"/>
      <c r="V1333" s="1"/>
      <c r="W1333" s="1"/>
      <c r="X1333" s="1"/>
      <c r="Y1333" s="1"/>
      <c r="Z1333" s="1"/>
    </row>
    <row r="1334" spans="6:26" x14ac:dyDescent="0.2">
      <c r="F1334" s="16" t="b">
        <f t="shared" si="20"/>
        <v>0</v>
      </c>
      <c r="Q1334" s="1"/>
      <c r="S1334" s="1"/>
      <c r="U1334" s="1"/>
      <c r="V1334" s="1"/>
      <c r="W1334" s="1"/>
      <c r="X1334" s="1"/>
      <c r="Y1334" s="1"/>
      <c r="Z1334" s="1"/>
    </row>
    <row r="1335" spans="6:26" x14ac:dyDescent="0.2">
      <c r="F1335" s="16" t="b">
        <f t="shared" si="20"/>
        <v>0</v>
      </c>
      <c r="Q1335" s="1"/>
      <c r="S1335" s="1"/>
      <c r="U1335" s="1"/>
      <c r="V1335" s="1"/>
      <c r="W1335" s="1"/>
      <c r="X1335" s="1"/>
      <c r="Y1335" s="1"/>
      <c r="Z1335" s="1"/>
    </row>
    <row r="1336" spans="6:26" x14ac:dyDescent="0.2">
      <c r="F1336" s="16" t="b">
        <f t="shared" si="20"/>
        <v>0</v>
      </c>
      <c r="Q1336" s="1"/>
      <c r="S1336" s="1"/>
      <c r="U1336" s="1"/>
      <c r="V1336" s="1"/>
      <c r="W1336" s="1"/>
      <c r="X1336" s="1"/>
      <c r="Y1336" s="1"/>
      <c r="Z1336" s="1"/>
    </row>
    <row r="1337" spans="6:26" x14ac:dyDescent="0.2">
      <c r="F1337" s="16" t="b">
        <f t="shared" si="20"/>
        <v>0</v>
      </c>
      <c r="Q1337" s="1"/>
      <c r="S1337" s="1"/>
      <c r="U1337" s="1"/>
      <c r="V1337" s="1"/>
      <c r="W1337" s="1"/>
      <c r="X1337" s="1"/>
      <c r="Y1337" s="1"/>
      <c r="Z1337" s="1"/>
    </row>
    <row r="1338" spans="6:26" x14ac:dyDescent="0.2">
      <c r="F1338" s="16" t="b">
        <f t="shared" si="20"/>
        <v>0</v>
      </c>
      <c r="Q1338" s="1"/>
      <c r="S1338" s="1"/>
      <c r="U1338" s="1"/>
      <c r="V1338" s="1"/>
      <c r="W1338" s="1"/>
      <c r="X1338" s="1"/>
      <c r="Y1338" s="1"/>
      <c r="Z1338" s="1"/>
    </row>
    <row r="1339" spans="6:26" x14ac:dyDescent="0.2">
      <c r="F1339" s="16" t="b">
        <f t="shared" si="20"/>
        <v>0</v>
      </c>
      <c r="Q1339" s="1"/>
      <c r="S1339" s="1"/>
      <c r="U1339" s="1"/>
      <c r="V1339" s="1"/>
      <c r="W1339" s="1"/>
      <c r="X1339" s="1"/>
      <c r="Y1339" s="1"/>
      <c r="Z1339" s="1"/>
    </row>
    <row r="1340" spans="6:26" x14ac:dyDescent="0.2">
      <c r="F1340" s="16" t="b">
        <f t="shared" si="20"/>
        <v>0</v>
      </c>
      <c r="Q1340" s="1"/>
      <c r="S1340" s="1"/>
      <c r="U1340" s="1"/>
      <c r="V1340" s="1"/>
      <c r="W1340" s="1"/>
      <c r="X1340" s="1"/>
      <c r="Y1340" s="1"/>
      <c r="Z1340" s="1"/>
    </row>
    <row r="1341" spans="6:26" x14ac:dyDescent="0.2">
      <c r="F1341" s="16" t="b">
        <f t="shared" si="20"/>
        <v>0</v>
      </c>
      <c r="Q1341" s="1"/>
      <c r="S1341" s="1"/>
      <c r="U1341" s="1"/>
      <c r="V1341" s="1"/>
      <c r="W1341" s="1"/>
      <c r="X1341" s="1"/>
      <c r="Y1341" s="1"/>
      <c r="Z1341" s="1"/>
    </row>
    <row r="1342" spans="6:26" x14ac:dyDescent="0.2">
      <c r="F1342" s="16" t="b">
        <f t="shared" si="20"/>
        <v>0</v>
      </c>
      <c r="Q1342" s="1"/>
      <c r="S1342" s="1"/>
      <c r="U1342" s="1"/>
      <c r="V1342" s="1"/>
      <c r="W1342" s="1"/>
      <c r="X1342" s="1"/>
      <c r="Y1342" s="1"/>
      <c r="Z1342" s="1"/>
    </row>
    <row r="1343" spans="6:26" x14ac:dyDescent="0.2">
      <c r="F1343" s="16" t="b">
        <f t="shared" si="20"/>
        <v>0</v>
      </c>
      <c r="Q1343" s="1"/>
      <c r="S1343" s="1"/>
      <c r="U1343" s="1"/>
      <c r="V1343" s="1"/>
      <c r="W1343" s="1"/>
      <c r="X1343" s="1"/>
      <c r="Y1343" s="1"/>
      <c r="Z1343" s="1"/>
    </row>
    <row r="1344" spans="6:26" x14ac:dyDescent="0.2">
      <c r="F1344" s="16" t="b">
        <f t="shared" si="20"/>
        <v>0</v>
      </c>
      <c r="Q1344" s="1"/>
      <c r="S1344" s="1"/>
      <c r="U1344" s="1"/>
      <c r="V1344" s="1"/>
      <c r="W1344" s="1"/>
      <c r="X1344" s="1"/>
      <c r="Y1344" s="1"/>
      <c r="Z1344" s="1"/>
    </row>
    <row r="1345" spans="6:26" x14ac:dyDescent="0.2">
      <c r="F1345" s="16" t="b">
        <f t="shared" si="20"/>
        <v>0</v>
      </c>
      <c r="Q1345" s="1"/>
      <c r="S1345" s="1"/>
      <c r="U1345" s="1"/>
      <c r="V1345" s="1"/>
      <c r="W1345" s="1"/>
      <c r="X1345" s="1"/>
      <c r="Y1345" s="1"/>
      <c r="Z1345" s="1"/>
    </row>
    <row r="1346" spans="6:26" x14ac:dyDescent="0.2">
      <c r="F1346" s="16" t="b">
        <f t="shared" si="20"/>
        <v>0</v>
      </c>
      <c r="Q1346" s="1"/>
      <c r="S1346" s="1"/>
      <c r="U1346" s="1"/>
      <c r="V1346" s="1"/>
      <c r="W1346" s="1"/>
      <c r="X1346" s="1"/>
      <c r="Y1346" s="1"/>
      <c r="Z1346" s="1"/>
    </row>
    <row r="1347" spans="6:26" x14ac:dyDescent="0.2">
      <c r="F1347" s="16" t="b">
        <f t="shared" si="20"/>
        <v>0</v>
      </c>
      <c r="Q1347" s="1"/>
      <c r="S1347" s="1"/>
      <c r="U1347" s="1"/>
      <c r="V1347" s="1"/>
      <c r="W1347" s="1"/>
      <c r="X1347" s="1"/>
      <c r="Y1347" s="1"/>
      <c r="Z1347" s="1"/>
    </row>
    <row r="1348" spans="6:26" x14ac:dyDescent="0.2">
      <c r="F1348" s="16" t="b">
        <f t="shared" si="20"/>
        <v>0</v>
      </c>
      <c r="Q1348" s="1"/>
      <c r="S1348" s="1"/>
      <c r="U1348" s="1"/>
      <c r="V1348" s="1"/>
      <c r="W1348" s="1"/>
      <c r="X1348" s="1"/>
      <c r="Y1348" s="1"/>
      <c r="Z1348" s="1"/>
    </row>
    <row r="1349" spans="6:26" x14ac:dyDescent="0.2">
      <c r="F1349" s="16" t="b">
        <f t="shared" si="20"/>
        <v>0</v>
      </c>
      <c r="Q1349" s="1"/>
      <c r="S1349" s="1"/>
      <c r="U1349" s="1"/>
      <c r="V1349" s="1"/>
      <c r="W1349" s="1"/>
      <c r="X1349" s="1"/>
      <c r="Y1349" s="1"/>
      <c r="Z1349" s="1"/>
    </row>
    <row r="1350" spans="6:26" x14ac:dyDescent="0.2">
      <c r="F1350" s="16" t="b">
        <f t="shared" si="20"/>
        <v>0</v>
      </c>
      <c r="Q1350" s="1"/>
      <c r="S1350" s="1"/>
      <c r="U1350" s="1"/>
      <c r="V1350" s="1"/>
      <c r="W1350" s="1"/>
      <c r="X1350" s="1"/>
      <c r="Y1350" s="1"/>
      <c r="Z1350" s="1"/>
    </row>
    <row r="1351" spans="6:26" x14ac:dyDescent="0.2">
      <c r="F1351" s="16" t="b">
        <f t="shared" si="20"/>
        <v>0</v>
      </c>
      <c r="Q1351" s="1"/>
      <c r="S1351" s="1"/>
      <c r="U1351" s="1"/>
      <c r="V1351" s="1"/>
      <c r="W1351" s="1"/>
      <c r="X1351" s="1"/>
      <c r="Y1351" s="1"/>
      <c r="Z1351" s="1"/>
    </row>
    <row r="1352" spans="6:26" x14ac:dyDescent="0.2">
      <c r="F1352" s="16" t="b">
        <f t="shared" si="20"/>
        <v>0</v>
      </c>
      <c r="Q1352" s="1"/>
      <c r="S1352" s="1"/>
      <c r="U1352" s="1"/>
      <c r="V1352" s="1"/>
      <c r="W1352" s="1"/>
      <c r="X1352" s="1"/>
      <c r="Y1352" s="1"/>
      <c r="Z1352" s="1"/>
    </row>
    <row r="1353" spans="6:26" x14ac:dyDescent="0.2">
      <c r="F1353" s="16" t="b">
        <f t="shared" si="20"/>
        <v>0</v>
      </c>
      <c r="Q1353" s="1"/>
      <c r="S1353" s="1"/>
      <c r="U1353" s="1"/>
      <c r="V1353" s="1"/>
      <c r="W1353" s="1"/>
      <c r="X1353" s="1"/>
      <c r="Y1353" s="1"/>
      <c r="Z1353" s="1"/>
    </row>
    <row r="1354" spans="6:26" x14ac:dyDescent="0.2">
      <c r="F1354" s="16" t="b">
        <f t="shared" si="20"/>
        <v>0</v>
      </c>
      <c r="Q1354" s="1"/>
      <c r="S1354" s="1"/>
      <c r="U1354" s="1"/>
      <c r="V1354" s="1"/>
      <c r="W1354" s="1"/>
      <c r="X1354" s="1"/>
      <c r="Y1354" s="1"/>
      <c r="Z1354" s="1"/>
    </row>
    <row r="1355" spans="6:26" x14ac:dyDescent="0.2">
      <c r="F1355" s="16" t="b">
        <f t="shared" si="20"/>
        <v>0</v>
      </c>
      <c r="Q1355" s="1"/>
      <c r="S1355" s="1"/>
      <c r="U1355" s="1"/>
      <c r="V1355" s="1"/>
      <c r="W1355" s="1"/>
      <c r="X1355" s="1"/>
      <c r="Y1355" s="1"/>
      <c r="Z1355" s="1"/>
    </row>
    <row r="1356" spans="6:26" x14ac:dyDescent="0.2">
      <c r="F1356" s="16" t="b">
        <f t="shared" si="20"/>
        <v>0</v>
      </c>
      <c r="Q1356" s="1"/>
      <c r="S1356" s="1"/>
      <c r="U1356" s="1"/>
      <c r="V1356" s="1"/>
      <c r="W1356" s="1"/>
      <c r="X1356" s="1"/>
      <c r="Y1356" s="1"/>
      <c r="Z1356" s="1"/>
    </row>
    <row r="1357" spans="6:26" x14ac:dyDescent="0.2">
      <c r="F1357" s="16" t="b">
        <f t="shared" si="20"/>
        <v>0</v>
      </c>
      <c r="Q1357" s="1"/>
      <c r="S1357" s="1"/>
      <c r="U1357" s="1"/>
      <c r="V1357" s="1"/>
      <c r="W1357" s="1"/>
      <c r="X1357" s="1"/>
      <c r="Y1357" s="1"/>
      <c r="Z1357" s="1"/>
    </row>
    <row r="1358" spans="6:26" x14ac:dyDescent="0.2">
      <c r="F1358" s="16" t="b">
        <f t="shared" si="20"/>
        <v>0</v>
      </c>
      <c r="Q1358" s="1"/>
      <c r="S1358" s="1"/>
      <c r="U1358" s="1"/>
      <c r="V1358" s="1"/>
      <c r="W1358" s="1"/>
      <c r="X1358" s="1"/>
      <c r="Y1358" s="1"/>
      <c r="Z1358" s="1"/>
    </row>
    <row r="1359" spans="6:26" x14ac:dyDescent="0.2">
      <c r="F1359" s="16" t="b">
        <f t="shared" si="20"/>
        <v>0</v>
      </c>
      <c r="Q1359" s="1"/>
      <c r="S1359" s="1"/>
      <c r="U1359" s="1"/>
      <c r="V1359" s="1"/>
      <c r="W1359" s="1"/>
      <c r="X1359" s="1"/>
      <c r="Y1359" s="1"/>
      <c r="Z1359" s="1"/>
    </row>
    <row r="1360" spans="6:26" x14ac:dyDescent="0.2">
      <c r="F1360" s="16" t="b">
        <f t="shared" si="20"/>
        <v>0</v>
      </c>
      <c r="Q1360" s="1"/>
      <c r="S1360" s="1"/>
      <c r="U1360" s="1"/>
      <c r="V1360" s="1"/>
      <c r="W1360" s="1"/>
      <c r="X1360" s="1"/>
      <c r="Y1360" s="1"/>
      <c r="Z1360" s="1"/>
    </row>
    <row r="1361" spans="6:26" x14ac:dyDescent="0.2">
      <c r="F1361" s="16" t="b">
        <f t="shared" si="20"/>
        <v>0</v>
      </c>
      <c r="Q1361" s="1"/>
      <c r="S1361" s="1"/>
      <c r="U1361" s="1"/>
      <c r="V1361" s="1"/>
      <c r="W1361" s="1"/>
      <c r="X1361" s="1"/>
      <c r="Y1361" s="1"/>
      <c r="Z1361" s="1"/>
    </row>
    <row r="1362" spans="6:26" x14ac:dyDescent="0.2">
      <c r="F1362" s="16" t="b">
        <f t="shared" si="20"/>
        <v>0</v>
      </c>
      <c r="Q1362" s="1"/>
      <c r="S1362" s="1"/>
      <c r="U1362" s="1"/>
      <c r="V1362" s="1"/>
      <c r="W1362" s="1"/>
      <c r="X1362" s="1"/>
      <c r="Y1362" s="1"/>
      <c r="Z1362" s="1"/>
    </row>
    <row r="1363" spans="6:26" x14ac:dyDescent="0.2">
      <c r="F1363" s="16" t="b">
        <f t="shared" si="20"/>
        <v>0</v>
      </c>
      <c r="Q1363" s="1"/>
      <c r="S1363" s="1"/>
      <c r="U1363" s="1"/>
      <c r="V1363" s="1"/>
      <c r="W1363" s="1"/>
      <c r="X1363" s="1"/>
      <c r="Y1363" s="1"/>
      <c r="Z1363" s="1"/>
    </row>
    <row r="1364" spans="6:26" x14ac:dyDescent="0.2">
      <c r="F1364" s="16" t="b">
        <f t="shared" si="20"/>
        <v>0</v>
      </c>
      <c r="Q1364" s="1"/>
      <c r="S1364" s="1"/>
      <c r="U1364" s="1"/>
      <c r="V1364" s="1"/>
      <c r="W1364" s="1"/>
      <c r="X1364" s="1"/>
      <c r="Y1364" s="1"/>
      <c r="Z1364" s="1"/>
    </row>
    <row r="1365" spans="6:26" x14ac:dyDescent="0.2">
      <c r="F1365" s="16" t="b">
        <f t="shared" si="20"/>
        <v>0</v>
      </c>
      <c r="Q1365" s="1"/>
      <c r="S1365" s="1"/>
      <c r="U1365" s="1"/>
      <c r="V1365" s="1"/>
      <c r="W1365" s="1"/>
      <c r="X1365" s="1"/>
      <c r="Y1365" s="1"/>
      <c r="Z1365" s="1"/>
    </row>
    <row r="1366" spans="6:26" x14ac:dyDescent="0.2">
      <c r="F1366" s="16" t="b">
        <f t="shared" si="20"/>
        <v>0</v>
      </c>
      <c r="Q1366" s="1"/>
      <c r="S1366" s="1"/>
      <c r="U1366" s="1"/>
      <c r="V1366" s="1"/>
      <c r="W1366" s="1"/>
      <c r="X1366" s="1"/>
      <c r="Y1366" s="1"/>
      <c r="Z1366" s="1"/>
    </row>
    <row r="1367" spans="6:26" x14ac:dyDescent="0.2">
      <c r="F1367" s="16" t="b">
        <f t="shared" si="20"/>
        <v>0</v>
      </c>
      <c r="Q1367" s="1"/>
      <c r="S1367" s="1"/>
      <c r="U1367" s="1"/>
      <c r="V1367" s="1"/>
      <c r="W1367" s="1"/>
      <c r="X1367" s="1"/>
      <c r="Y1367" s="1"/>
      <c r="Z1367" s="1"/>
    </row>
    <row r="1368" spans="6:26" x14ac:dyDescent="0.2">
      <c r="F1368" s="16" t="b">
        <f t="shared" si="20"/>
        <v>0</v>
      </c>
      <c r="Q1368" s="1"/>
      <c r="S1368" s="1"/>
      <c r="U1368" s="1"/>
      <c r="V1368" s="1"/>
      <c r="W1368" s="1"/>
      <c r="X1368" s="1"/>
      <c r="Y1368" s="1"/>
      <c r="Z1368" s="1"/>
    </row>
    <row r="1369" spans="6:26" x14ac:dyDescent="0.2">
      <c r="F1369" s="16" t="b">
        <f t="shared" si="20"/>
        <v>0</v>
      </c>
      <c r="Q1369" s="1"/>
      <c r="S1369" s="1"/>
      <c r="U1369" s="1"/>
      <c r="V1369" s="1"/>
      <c r="W1369" s="1"/>
      <c r="X1369" s="1"/>
      <c r="Y1369" s="1"/>
      <c r="Z1369" s="1"/>
    </row>
    <row r="1370" spans="6:26" x14ac:dyDescent="0.2">
      <c r="F1370" s="16" t="b">
        <f t="shared" si="20"/>
        <v>0</v>
      </c>
      <c r="Q1370" s="1"/>
      <c r="S1370" s="1"/>
      <c r="U1370" s="1"/>
      <c r="V1370" s="1"/>
      <c r="W1370" s="1"/>
      <c r="X1370" s="1"/>
      <c r="Y1370" s="1"/>
      <c r="Z1370" s="1"/>
    </row>
    <row r="1371" spans="6:26" x14ac:dyDescent="0.2">
      <c r="F1371" s="16" t="b">
        <f t="shared" si="20"/>
        <v>0</v>
      </c>
      <c r="Q1371" s="1"/>
      <c r="S1371" s="1"/>
      <c r="U1371" s="1"/>
      <c r="V1371" s="1"/>
      <c r="W1371" s="1"/>
      <c r="X1371" s="1"/>
      <c r="Y1371" s="1"/>
      <c r="Z1371" s="1"/>
    </row>
    <row r="1372" spans="6:26" x14ac:dyDescent="0.2">
      <c r="F1372" s="16" t="b">
        <f t="shared" si="20"/>
        <v>0</v>
      </c>
      <c r="Q1372" s="1"/>
      <c r="S1372" s="1"/>
      <c r="U1372" s="1"/>
      <c r="V1372" s="1"/>
      <c r="W1372" s="1"/>
      <c r="X1372" s="1"/>
      <c r="Y1372" s="1"/>
      <c r="Z1372" s="1"/>
    </row>
    <row r="1373" spans="6:26" x14ac:dyDescent="0.2">
      <c r="F1373" s="16" t="b">
        <f t="shared" si="20"/>
        <v>0</v>
      </c>
      <c r="Q1373" s="1"/>
      <c r="S1373" s="1"/>
      <c r="U1373" s="1"/>
      <c r="V1373" s="1"/>
      <c r="W1373" s="1"/>
      <c r="X1373" s="1"/>
      <c r="Y1373" s="1"/>
      <c r="Z1373" s="1"/>
    </row>
    <row r="1374" spans="6:26" x14ac:dyDescent="0.2">
      <c r="F1374" s="16" t="b">
        <f t="shared" si="20"/>
        <v>0</v>
      </c>
      <c r="Q1374" s="1"/>
      <c r="S1374" s="1"/>
      <c r="U1374" s="1"/>
      <c r="V1374" s="1"/>
      <c r="W1374" s="1"/>
      <c r="X1374" s="1"/>
      <c r="Y1374" s="1"/>
      <c r="Z1374" s="1"/>
    </row>
    <row r="1375" spans="6:26" x14ac:dyDescent="0.2">
      <c r="F1375" s="16" t="b">
        <f t="shared" si="20"/>
        <v>0</v>
      </c>
      <c r="Q1375" s="1"/>
      <c r="S1375" s="1"/>
      <c r="U1375" s="1"/>
      <c r="V1375" s="1"/>
      <c r="W1375" s="1"/>
      <c r="X1375" s="1"/>
      <c r="Y1375" s="1"/>
      <c r="Z1375" s="1"/>
    </row>
    <row r="1376" spans="6:26" x14ac:dyDescent="0.2">
      <c r="F1376" s="16" t="b">
        <f t="shared" si="20"/>
        <v>0</v>
      </c>
      <c r="Q1376" s="1"/>
      <c r="S1376" s="1"/>
      <c r="U1376" s="1"/>
      <c r="V1376" s="1"/>
      <c r="W1376" s="1"/>
      <c r="X1376" s="1"/>
      <c r="Y1376" s="1"/>
      <c r="Z1376" s="1"/>
    </row>
    <row r="1377" spans="6:26" x14ac:dyDescent="0.2">
      <c r="F1377" s="16" t="b">
        <f t="shared" si="20"/>
        <v>0</v>
      </c>
      <c r="Q1377" s="1"/>
      <c r="S1377" s="1"/>
      <c r="U1377" s="1"/>
      <c r="V1377" s="1"/>
      <c r="W1377" s="1"/>
      <c r="X1377" s="1"/>
      <c r="Y1377" s="1"/>
      <c r="Z1377" s="1"/>
    </row>
    <row r="1378" spans="6:26" x14ac:dyDescent="0.2">
      <c r="F1378" s="16" t="b">
        <f t="shared" si="20"/>
        <v>0</v>
      </c>
      <c r="Q1378" s="1"/>
      <c r="S1378" s="1"/>
      <c r="U1378" s="1"/>
      <c r="V1378" s="1"/>
      <c r="W1378" s="1"/>
      <c r="X1378" s="1"/>
      <c r="Y1378" s="1"/>
      <c r="Z1378" s="1"/>
    </row>
    <row r="1379" spans="6:26" x14ac:dyDescent="0.2">
      <c r="F1379" s="16" t="b">
        <f t="shared" si="20"/>
        <v>0</v>
      </c>
      <c r="Q1379" s="1"/>
      <c r="S1379" s="1"/>
      <c r="U1379" s="1"/>
      <c r="V1379" s="1"/>
      <c r="W1379" s="1"/>
      <c r="X1379" s="1"/>
      <c r="Y1379" s="1"/>
      <c r="Z1379" s="1"/>
    </row>
    <row r="1380" spans="6:26" x14ac:dyDescent="0.2">
      <c r="F1380" s="16" t="b">
        <f t="shared" si="20"/>
        <v>0</v>
      </c>
      <c r="Q1380" s="1"/>
      <c r="S1380" s="1"/>
      <c r="U1380" s="1"/>
      <c r="V1380" s="1"/>
      <c r="W1380" s="1"/>
      <c r="X1380" s="1"/>
      <c r="Y1380" s="1"/>
      <c r="Z1380" s="1"/>
    </row>
    <row r="1381" spans="6:26" x14ac:dyDescent="0.2">
      <c r="F1381" s="16" t="b">
        <f t="shared" si="20"/>
        <v>0</v>
      </c>
      <c r="Q1381" s="1"/>
      <c r="S1381" s="1"/>
      <c r="U1381" s="1"/>
      <c r="V1381" s="1"/>
      <c r="W1381" s="1"/>
      <c r="X1381" s="1"/>
      <c r="Y1381" s="1"/>
      <c r="Z1381" s="1"/>
    </row>
    <row r="1382" spans="6:26" x14ac:dyDescent="0.2">
      <c r="F1382" s="16" t="b">
        <f t="shared" si="20"/>
        <v>0</v>
      </c>
      <c r="Q1382" s="1"/>
      <c r="S1382" s="1"/>
      <c r="U1382" s="1"/>
      <c r="V1382" s="1"/>
      <c r="W1382" s="1"/>
      <c r="X1382" s="1"/>
      <c r="Y1382" s="1"/>
      <c r="Z1382" s="1"/>
    </row>
    <row r="1383" spans="6:26" x14ac:dyDescent="0.2">
      <c r="F1383" s="16" t="b">
        <f t="shared" si="20"/>
        <v>0</v>
      </c>
      <c r="Q1383" s="1"/>
      <c r="S1383" s="1"/>
      <c r="U1383" s="1"/>
      <c r="V1383" s="1"/>
      <c r="W1383" s="1"/>
      <c r="X1383" s="1"/>
      <c r="Y1383" s="1"/>
      <c r="Z1383" s="1"/>
    </row>
    <row r="1384" spans="6:26" x14ac:dyDescent="0.2">
      <c r="F1384" s="16" t="b">
        <f t="shared" si="20"/>
        <v>0</v>
      </c>
      <c r="Q1384" s="1"/>
      <c r="S1384" s="1"/>
      <c r="U1384" s="1"/>
      <c r="V1384" s="1"/>
      <c r="W1384" s="1"/>
      <c r="X1384" s="1"/>
      <c r="Y1384" s="1"/>
      <c r="Z1384" s="1"/>
    </row>
    <row r="1385" spans="6:26" x14ac:dyDescent="0.2">
      <c r="F1385" s="16" t="b">
        <f t="shared" ref="F1385:F1448" si="21">IF(C1385&gt;=2,((F1375-J1311)*113)/J1312)</f>
        <v>0</v>
      </c>
      <c r="Q1385" s="1"/>
      <c r="S1385" s="1"/>
      <c r="U1385" s="1"/>
      <c r="V1385" s="1"/>
      <c r="W1385" s="1"/>
      <c r="X1385" s="1"/>
      <c r="Y1385" s="1"/>
      <c r="Z1385" s="1"/>
    </row>
    <row r="1386" spans="6:26" x14ac:dyDescent="0.2">
      <c r="F1386" s="16" t="b">
        <f t="shared" si="21"/>
        <v>0</v>
      </c>
      <c r="Q1386" s="1"/>
      <c r="S1386" s="1"/>
      <c r="U1386" s="1"/>
      <c r="V1386" s="1"/>
      <c r="W1386" s="1"/>
      <c r="X1386" s="1"/>
      <c r="Y1386" s="1"/>
      <c r="Z1386" s="1"/>
    </row>
    <row r="1387" spans="6:26" x14ac:dyDescent="0.2">
      <c r="F1387" s="16" t="b">
        <f t="shared" si="21"/>
        <v>0</v>
      </c>
      <c r="Q1387" s="1"/>
      <c r="S1387" s="1"/>
      <c r="U1387" s="1"/>
      <c r="V1387" s="1"/>
      <c r="W1387" s="1"/>
      <c r="X1387" s="1"/>
      <c r="Y1387" s="1"/>
      <c r="Z1387" s="1"/>
    </row>
    <row r="1388" spans="6:26" x14ac:dyDescent="0.2">
      <c r="F1388" s="16" t="b">
        <f t="shared" si="21"/>
        <v>0</v>
      </c>
      <c r="Q1388" s="1"/>
      <c r="S1388" s="1"/>
      <c r="U1388" s="1"/>
      <c r="V1388" s="1"/>
      <c r="W1388" s="1"/>
      <c r="X1388" s="1"/>
      <c r="Y1388" s="1"/>
      <c r="Z1388" s="1"/>
    </row>
    <row r="1389" spans="6:26" x14ac:dyDescent="0.2">
      <c r="F1389" s="16" t="b">
        <f t="shared" si="21"/>
        <v>0</v>
      </c>
      <c r="Q1389" s="1"/>
      <c r="S1389" s="1"/>
      <c r="U1389" s="1"/>
      <c r="V1389" s="1"/>
      <c r="W1389" s="1"/>
      <c r="X1389" s="1"/>
      <c r="Y1389" s="1"/>
      <c r="Z1389" s="1"/>
    </row>
    <row r="1390" spans="6:26" x14ac:dyDescent="0.2">
      <c r="F1390" s="16" t="b">
        <f t="shared" si="21"/>
        <v>0</v>
      </c>
      <c r="Q1390" s="1"/>
      <c r="S1390" s="1"/>
      <c r="U1390" s="1"/>
      <c r="V1390" s="1"/>
      <c r="W1390" s="1"/>
      <c r="X1390" s="1"/>
      <c r="Y1390" s="1"/>
      <c r="Z1390" s="1"/>
    </row>
    <row r="1391" spans="6:26" x14ac:dyDescent="0.2">
      <c r="F1391" s="16" t="b">
        <f t="shared" si="21"/>
        <v>0</v>
      </c>
      <c r="Q1391" s="1"/>
      <c r="S1391" s="1"/>
      <c r="U1391" s="1"/>
      <c r="V1391" s="1"/>
      <c r="W1391" s="1"/>
      <c r="X1391" s="1"/>
      <c r="Y1391" s="1"/>
      <c r="Z1391" s="1"/>
    </row>
    <row r="1392" spans="6:26" x14ac:dyDescent="0.2">
      <c r="F1392" s="16" t="b">
        <f t="shared" si="21"/>
        <v>0</v>
      </c>
      <c r="Q1392" s="1"/>
      <c r="S1392" s="1"/>
      <c r="U1392" s="1"/>
      <c r="V1392" s="1"/>
      <c r="W1392" s="1"/>
      <c r="X1392" s="1"/>
      <c r="Y1392" s="1"/>
      <c r="Z1392" s="1"/>
    </row>
    <row r="1393" spans="6:26" x14ac:dyDescent="0.2">
      <c r="F1393" s="16" t="b">
        <f t="shared" si="21"/>
        <v>0</v>
      </c>
      <c r="Q1393" s="1"/>
      <c r="S1393" s="1"/>
      <c r="U1393" s="1"/>
      <c r="V1393" s="1"/>
      <c r="W1393" s="1"/>
      <c r="X1393" s="1"/>
      <c r="Y1393" s="1"/>
      <c r="Z1393" s="1"/>
    </row>
    <row r="1394" spans="6:26" x14ac:dyDescent="0.2">
      <c r="F1394" s="16" t="b">
        <f t="shared" si="21"/>
        <v>0</v>
      </c>
      <c r="Q1394" s="1"/>
      <c r="S1394" s="1"/>
      <c r="U1394" s="1"/>
      <c r="V1394" s="1"/>
      <c r="W1394" s="1"/>
      <c r="X1394" s="1"/>
      <c r="Y1394" s="1"/>
      <c r="Z1394" s="1"/>
    </row>
    <row r="1395" spans="6:26" x14ac:dyDescent="0.2">
      <c r="F1395" s="16" t="b">
        <f t="shared" si="21"/>
        <v>0</v>
      </c>
      <c r="Q1395" s="1"/>
      <c r="S1395" s="1"/>
      <c r="U1395" s="1"/>
      <c r="V1395" s="1"/>
      <c r="W1395" s="1"/>
      <c r="X1395" s="1"/>
      <c r="Y1395" s="1"/>
      <c r="Z1395" s="1"/>
    </row>
    <row r="1396" spans="6:26" x14ac:dyDescent="0.2">
      <c r="F1396" s="16" t="b">
        <f t="shared" si="21"/>
        <v>0</v>
      </c>
      <c r="Q1396" s="1"/>
      <c r="S1396" s="1"/>
      <c r="U1396" s="1"/>
      <c r="V1396" s="1"/>
      <c r="W1396" s="1"/>
      <c r="X1396" s="1"/>
      <c r="Y1396" s="1"/>
      <c r="Z1396" s="1"/>
    </row>
    <row r="1397" spans="6:26" x14ac:dyDescent="0.2">
      <c r="F1397" s="16" t="b">
        <f t="shared" si="21"/>
        <v>0</v>
      </c>
      <c r="Q1397" s="1"/>
      <c r="S1397" s="1"/>
      <c r="U1397" s="1"/>
      <c r="V1397" s="1"/>
      <c r="W1397" s="1"/>
      <c r="X1397" s="1"/>
      <c r="Y1397" s="1"/>
      <c r="Z1397" s="1"/>
    </row>
    <row r="1398" spans="6:26" x14ac:dyDescent="0.2">
      <c r="F1398" s="16" t="b">
        <f t="shared" si="21"/>
        <v>0</v>
      </c>
      <c r="Q1398" s="1"/>
      <c r="S1398" s="1"/>
      <c r="U1398" s="1"/>
      <c r="V1398" s="1"/>
      <c r="W1398" s="1"/>
      <c r="X1398" s="1"/>
      <c r="Y1398" s="1"/>
      <c r="Z1398" s="1"/>
    </row>
    <row r="1399" spans="6:26" x14ac:dyDescent="0.2">
      <c r="F1399" s="16" t="b">
        <f t="shared" si="21"/>
        <v>0</v>
      </c>
      <c r="Q1399" s="1"/>
      <c r="S1399" s="1"/>
      <c r="U1399" s="1"/>
      <c r="V1399" s="1"/>
      <c r="W1399" s="1"/>
      <c r="X1399" s="1"/>
      <c r="Y1399" s="1"/>
      <c r="Z1399" s="1"/>
    </row>
    <row r="1400" spans="6:26" x14ac:dyDescent="0.2">
      <c r="F1400" s="16" t="b">
        <f t="shared" si="21"/>
        <v>0</v>
      </c>
      <c r="Q1400" s="1"/>
      <c r="S1400" s="1"/>
      <c r="U1400" s="1"/>
      <c r="V1400" s="1"/>
      <c r="W1400" s="1"/>
      <c r="X1400" s="1"/>
      <c r="Y1400" s="1"/>
      <c r="Z1400" s="1"/>
    </row>
    <row r="1401" spans="6:26" x14ac:dyDescent="0.2">
      <c r="F1401" s="16" t="b">
        <f t="shared" si="21"/>
        <v>0</v>
      </c>
      <c r="Q1401" s="1"/>
      <c r="S1401" s="1"/>
      <c r="U1401" s="1"/>
      <c r="V1401" s="1"/>
      <c r="W1401" s="1"/>
      <c r="X1401" s="1"/>
      <c r="Y1401" s="1"/>
      <c r="Z1401" s="1"/>
    </row>
    <row r="1402" spans="6:26" x14ac:dyDescent="0.2">
      <c r="F1402" s="16" t="b">
        <f t="shared" si="21"/>
        <v>0</v>
      </c>
      <c r="Q1402" s="1"/>
      <c r="S1402" s="1"/>
      <c r="U1402" s="1"/>
      <c r="V1402" s="1"/>
      <c r="W1402" s="1"/>
      <c r="X1402" s="1"/>
      <c r="Y1402" s="1"/>
      <c r="Z1402" s="1"/>
    </row>
    <row r="1403" spans="6:26" x14ac:dyDescent="0.2">
      <c r="F1403" s="16" t="b">
        <f t="shared" si="21"/>
        <v>0</v>
      </c>
      <c r="Q1403" s="1"/>
      <c r="S1403" s="1"/>
      <c r="U1403" s="1"/>
      <c r="V1403" s="1"/>
      <c r="W1403" s="1"/>
      <c r="X1403" s="1"/>
      <c r="Y1403" s="1"/>
      <c r="Z1403" s="1"/>
    </row>
    <row r="1404" spans="6:26" x14ac:dyDescent="0.2">
      <c r="F1404" s="16" t="b">
        <f t="shared" si="21"/>
        <v>0</v>
      </c>
      <c r="Q1404" s="1"/>
      <c r="S1404" s="1"/>
      <c r="U1404" s="1"/>
      <c r="V1404" s="1"/>
      <c r="W1404" s="1"/>
      <c r="X1404" s="1"/>
      <c r="Y1404" s="1"/>
      <c r="Z1404" s="1"/>
    </row>
    <row r="1405" spans="6:26" x14ac:dyDescent="0.2">
      <c r="F1405" s="16" t="b">
        <f t="shared" si="21"/>
        <v>0</v>
      </c>
      <c r="Q1405" s="1"/>
      <c r="S1405" s="1"/>
      <c r="U1405" s="1"/>
      <c r="V1405" s="1"/>
      <c r="W1405" s="1"/>
      <c r="X1405" s="1"/>
      <c r="Y1405" s="1"/>
      <c r="Z1405" s="1"/>
    </row>
    <row r="1406" spans="6:26" x14ac:dyDescent="0.2">
      <c r="F1406" s="16" t="b">
        <f t="shared" si="21"/>
        <v>0</v>
      </c>
      <c r="Q1406" s="1"/>
      <c r="S1406" s="1"/>
      <c r="U1406" s="1"/>
      <c r="V1406" s="1"/>
      <c r="W1406" s="1"/>
      <c r="X1406" s="1"/>
      <c r="Y1406" s="1"/>
      <c r="Z1406" s="1"/>
    </row>
    <row r="1407" spans="6:26" x14ac:dyDescent="0.2">
      <c r="F1407" s="16" t="b">
        <f t="shared" si="21"/>
        <v>0</v>
      </c>
      <c r="Q1407" s="1"/>
      <c r="S1407" s="1"/>
      <c r="U1407" s="1"/>
      <c r="V1407" s="1"/>
      <c r="W1407" s="1"/>
      <c r="X1407" s="1"/>
      <c r="Y1407" s="1"/>
      <c r="Z1407" s="1"/>
    </row>
    <row r="1408" spans="6:26" x14ac:dyDescent="0.2">
      <c r="F1408" s="16" t="b">
        <f t="shared" si="21"/>
        <v>0</v>
      </c>
      <c r="Q1408" s="1"/>
      <c r="S1408" s="1"/>
      <c r="U1408" s="1"/>
      <c r="V1408" s="1"/>
      <c r="W1408" s="1"/>
      <c r="X1408" s="1"/>
      <c r="Y1408" s="1"/>
      <c r="Z1408" s="1"/>
    </row>
    <row r="1409" spans="6:26" x14ac:dyDescent="0.2">
      <c r="F1409" s="16" t="b">
        <f t="shared" si="21"/>
        <v>0</v>
      </c>
      <c r="Q1409" s="1"/>
      <c r="S1409" s="1"/>
      <c r="U1409" s="1"/>
      <c r="V1409" s="1"/>
      <c r="W1409" s="1"/>
      <c r="X1409" s="1"/>
      <c r="Y1409" s="1"/>
      <c r="Z1409" s="1"/>
    </row>
    <row r="1410" spans="6:26" x14ac:dyDescent="0.2">
      <c r="F1410" s="16" t="b">
        <f t="shared" si="21"/>
        <v>0</v>
      </c>
      <c r="Q1410" s="1"/>
      <c r="S1410" s="1"/>
      <c r="U1410" s="1"/>
      <c r="V1410" s="1"/>
      <c r="W1410" s="1"/>
      <c r="X1410" s="1"/>
      <c r="Y1410" s="1"/>
      <c r="Z1410" s="1"/>
    </row>
    <row r="1411" spans="6:26" x14ac:dyDescent="0.2">
      <c r="F1411" s="16" t="b">
        <f t="shared" si="21"/>
        <v>0</v>
      </c>
      <c r="Q1411" s="1"/>
      <c r="S1411" s="1"/>
      <c r="U1411" s="1"/>
      <c r="V1411" s="1"/>
      <c r="W1411" s="1"/>
      <c r="X1411" s="1"/>
      <c r="Y1411" s="1"/>
      <c r="Z1411" s="1"/>
    </row>
    <row r="1412" spans="6:26" x14ac:dyDescent="0.2">
      <c r="F1412" s="16" t="b">
        <f t="shared" si="21"/>
        <v>0</v>
      </c>
      <c r="Q1412" s="1"/>
      <c r="S1412" s="1"/>
      <c r="U1412" s="1"/>
      <c r="V1412" s="1"/>
      <c r="W1412" s="1"/>
      <c r="X1412" s="1"/>
      <c r="Y1412" s="1"/>
      <c r="Z1412" s="1"/>
    </row>
    <row r="1413" spans="6:26" x14ac:dyDescent="0.2">
      <c r="F1413" s="16" t="b">
        <f t="shared" si="21"/>
        <v>0</v>
      </c>
      <c r="Q1413" s="1"/>
      <c r="S1413" s="1"/>
      <c r="U1413" s="1"/>
      <c r="V1413" s="1"/>
      <c r="W1413" s="1"/>
      <c r="X1413" s="1"/>
      <c r="Y1413" s="1"/>
      <c r="Z1413" s="1"/>
    </row>
    <row r="1414" spans="6:26" x14ac:dyDescent="0.2">
      <c r="F1414" s="16" t="b">
        <f t="shared" si="21"/>
        <v>0</v>
      </c>
      <c r="Q1414" s="1"/>
      <c r="S1414" s="1"/>
      <c r="U1414" s="1"/>
      <c r="V1414" s="1"/>
      <c r="W1414" s="1"/>
      <c r="X1414" s="1"/>
      <c r="Y1414" s="1"/>
      <c r="Z1414" s="1"/>
    </row>
    <row r="1415" spans="6:26" x14ac:dyDescent="0.2">
      <c r="F1415" s="16" t="b">
        <f t="shared" si="21"/>
        <v>0</v>
      </c>
      <c r="Q1415" s="1"/>
      <c r="S1415" s="1"/>
      <c r="U1415" s="1"/>
      <c r="V1415" s="1"/>
      <c r="W1415" s="1"/>
      <c r="X1415" s="1"/>
      <c r="Y1415" s="1"/>
      <c r="Z1415" s="1"/>
    </row>
    <row r="1416" spans="6:26" x14ac:dyDescent="0.2">
      <c r="F1416" s="16" t="b">
        <f t="shared" si="21"/>
        <v>0</v>
      </c>
      <c r="Q1416" s="1"/>
      <c r="S1416" s="1"/>
      <c r="U1416" s="1"/>
      <c r="V1416" s="1"/>
      <c r="W1416" s="1"/>
      <c r="X1416" s="1"/>
      <c r="Y1416" s="1"/>
      <c r="Z1416" s="1"/>
    </row>
    <row r="1417" spans="6:26" x14ac:dyDescent="0.2">
      <c r="F1417" s="16" t="b">
        <f t="shared" si="21"/>
        <v>0</v>
      </c>
      <c r="Q1417" s="1"/>
      <c r="S1417" s="1"/>
      <c r="U1417" s="1"/>
      <c r="V1417" s="1"/>
      <c r="W1417" s="1"/>
      <c r="X1417" s="1"/>
      <c r="Y1417" s="1"/>
      <c r="Z1417" s="1"/>
    </row>
    <row r="1418" spans="6:26" x14ac:dyDescent="0.2">
      <c r="F1418" s="16" t="b">
        <f t="shared" si="21"/>
        <v>0</v>
      </c>
      <c r="Q1418" s="1"/>
      <c r="S1418" s="1"/>
      <c r="U1418" s="1"/>
      <c r="V1418" s="1"/>
      <c r="W1418" s="1"/>
      <c r="X1418" s="1"/>
      <c r="Y1418" s="1"/>
      <c r="Z1418" s="1"/>
    </row>
    <row r="1419" spans="6:26" x14ac:dyDescent="0.2">
      <c r="F1419" s="16" t="b">
        <f t="shared" si="21"/>
        <v>0</v>
      </c>
      <c r="Q1419" s="1"/>
      <c r="S1419" s="1"/>
      <c r="U1419" s="1"/>
      <c r="V1419" s="1"/>
      <c r="W1419" s="1"/>
      <c r="X1419" s="1"/>
      <c r="Y1419" s="1"/>
      <c r="Z1419" s="1"/>
    </row>
    <row r="1420" spans="6:26" x14ac:dyDescent="0.2">
      <c r="F1420" s="16" t="b">
        <f t="shared" si="21"/>
        <v>0</v>
      </c>
      <c r="Q1420" s="1"/>
      <c r="S1420" s="1"/>
      <c r="U1420" s="1"/>
      <c r="V1420" s="1"/>
      <c r="W1420" s="1"/>
      <c r="X1420" s="1"/>
      <c r="Y1420" s="1"/>
      <c r="Z1420" s="1"/>
    </row>
    <row r="1421" spans="6:26" x14ac:dyDescent="0.2">
      <c r="F1421" s="16" t="b">
        <f t="shared" si="21"/>
        <v>0</v>
      </c>
      <c r="Q1421" s="1"/>
      <c r="S1421" s="1"/>
      <c r="U1421" s="1"/>
      <c r="V1421" s="1"/>
      <c r="W1421" s="1"/>
      <c r="X1421" s="1"/>
      <c r="Y1421" s="1"/>
      <c r="Z1421" s="1"/>
    </row>
    <row r="1422" spans="6:26" x14ac:dyDescent="0.2">
      <c r="F1422" s="16" t="b">
        <f t="shared" si="21"/>
        <v>0</v>
      </c>
      <c r="Q1422" s="1"/>
      <c r="S1422" s="1"/>
      <c r="U1422" s="1"/>
      <c r="V1422" s="1"/>
      <c r="W1422" s="1"/>
      <c r="X1422" s="1"/>
      <c r="Y1422" s="1"/>
      <c r="Z1422" s="1"/>
    </row>
    <row r="1423" spans="6:26" x14ac:dyDescent="0.2">
      <c r="F1423" s="16" t="b">
        <f t="shared" si="21"/>
        <v>0</v>
      </c>
      <c r="Q1423" s="1"/>
      <c r="S1423" s="1"/>
      <c r="U1423" s="1"/>
      <c r="V1423" s="1"/>
      <c r="W1423" s="1"/>
      <c r="X1423" s="1"/>
      <c r="Y1423" s="1"/>
      <c r="Z1423" s="1"/>
    </row>
    <row r="1424" spans="6:26" x14ac:dyDescent="0.2">
      <c r="F1424" s="16" t="b">
        <f t="shared" si="21"/>
        <v>0</v>
      </c>
      <c r="Q1424" s="1"/>
      <c r="S1424" s="1"/>
      <c r="U1424" s="1"/>
      <c r="V1424" s="1"/>
      <c r="W1424" s="1"/>
      <c r="X1424" s="1"/>
      <c r="Y1424" s="1"/>
      <c r="Z1424" s="1"/>
    </row>
    <row r="1425" spans="6:26" x14ac:dyDescent="0.2">
      <c r="F1425" s="16" t="b">
        <f t="shared" si="21"/>
        <v>0</v>
      </c>
      <c r="Q1425" s="1"/>
      <c r="S1425" s="1"/>
      <c r="U1425" s="1"/>
      <c r="V1425" s="1"/>
      <c r="W1425" s="1"/>
      <c r="X1425" s="1"/>
      <c r="Y1425" s="1"/>
      <c r="Z1425" s="1"/>
    </row>
    <row r="1426" spans="6:26" x14ac:dyDescent="0.2">
      <c r="F1426" s="16" t="b">
        <f t="shared" si="21"/>
        <v>0</v>
      </c>
      <c r="Q1426" s="1"/>
      <c r="S1426" s="1"/>
      <c r="U1426" s="1"/>
      <c r="V1426" s="1"/>
      <c r="W1426" s="1"/>
      <c r="X1426" s="1"/>
      <c r="Y1426" s="1"/>
      <c r="Z1426" s="1"/>
    </row>
    <row r="1427" spans="6:26" x14ac:dyDescent="0.2">
      <c r="F1427" s="16" t="b">
        <f t="shared" si="21"/>
        <v>0</v>
      </c>
      <c r="Q1427" s="1"/>
      <c r="S1427" s="1"/>
      <c r="U1427" s="1"/>
      <c r="V1427" s="1"/>
      <c r="W1427" s="1"/>
      <c r="X1427" s="1"/>
      <c r="Y1427" s="1"/>
      <c r="Z1427" s="1"/>
    </row>
    <row r="1428" spans="6:26" x14ac:dyDescent="0.2">
      <c r="F1428" s="16" t="b">
        <f t="shared" si="21"/>
        <v>0</v>
      </c>
      <c r="Q1428" s="1"/>
      <c r="S1428" s="1"/>
      <c r="U1428" s="1"/>
      <c r="V1428" s="1"/>
      <c r="W1428" s="1"/>
      <c r="X1428" s="1"/>
      <c r="Y1428" s="1"/>
      <c r="Z1428" s="1"/>
    </row>
    <row r="1429" spans="6:26" x14ac:dyDescent="0.2">
      <c r="F1429" s="16" t="b">
        <f t="shared" si="21"/>
        <v>0</v>
      </c>
      <c r="Q1429" s="1"/>
      <c r="S1429" s="1"/>
      <c r="U1429" s="1"/>
      <c r="V1429" s="1"/>
      <c r="W1429" s="1"/>
      <c r="X1429" s="1"/>
      <c r="Y1429" s="1"/>
      <c r="Z1429" s="1"/>
    </row>
    <row r="1430" spans="6:26" x14ac:dyDescent="0.2">
      <c r="F1430" s="16" t="b">
        <f t="shared" si="21"/>
        <v>0</v>
      </c>
      <c r="Q1430" s="1"/>
      <c r="S1430" s="1"/>
      <c r="U1430" s="1"/>
      <c r="V1430" s="1"/>
      <c r="W1430" s="1"/>
      <c r="X1430" s="1"/>
      <c r="Y1430" s="1"/>
      <c r="Z1430" s="1"/>
    </row>
    <row r="1431" spans="6:26" x14ac:dyDescent="0.2">
      <c r="F1431" s="16" t="b">
        <f t="shared" si="21"/>
        <v>0</v>
      </c>
      <c r="Q1431" s="1"/>
      <c r="S1431" s="1"/>
      <c r="U1431" s="1"/>
      <c r="V1431" s="1"/>
      <c r="W1431" s="1"/>
      <c r="X1431" s="1"/>
      <c r="Y1431" s="1"/>
      <c r="Z1431" s="1"/>
    </row>
    <row r="1432" spans="6:26" x14ac:dyDescent="0.2">
      <c r="F1432" s="16" t="b">
        <f t="shared" si="21"/>
        <v>0</v>
      </c>
      <c r="Q1432" s="1"/>
      <c r="S1432" s="1"/>
      <c r="U1432" s="1"/>
      <c r="V1432" s="1"/>
      <c r="W1432" s="1"/>
      <c r="X1432" s="1"/>
      <c r="Y1432" s="1"/>
      <c r="Z1432" s="1"/>
    </row>
    <row r="1433" spans="6:26" x14ac:dyDescent="0.2">
      <c r="F1433" s="16" t="b">
        <f t="shared" si="21"/>
        <v>0</v>
      </c>
      <c r="Q1433" s="1"/>
      <c r="S1433" s="1"/>
      <c r="U1433" s="1"/>
      <c r="V1433" s="1"/>
      <c r="W1433" s="1"/>
      <c r="X1433" s="1"/>
      <c r="Y1433" s="1"/>
      <c r="Z1433" s="1"/>
    </row>
    <row r="1434" spans="6:26" x14ac:dyDescent="0.2">
      <c r="F1434" s="16" t="b">
        <f t="shared" si="21"/>
        <v>0</v>
      </c>
      <c r="Q1434" s="1"/>
      <c r="S1434" s="1"/>
      <c r="U1434" s="1"/>
      <c r="V1434" s="1"/>
      <c r="W1434" s="1"/>
      <c r="X1434" s="1"/>
      <c r="Y1434" s="1"/>
      <c r="Z1434" s="1"/>
    </row>
    <row r="1435" spans="6:26" x14ac:dyDescent="0.2">
      <c r="F1435" s="16" t="b">
        <f t="shared" si="21"/>
        <v>0</v>
      </c>
      <c r="Q1435" s="1"/>
      <c r="S1435" s="1"/>
      <c r="U1435" s="1"/>
      <c r="V1435" s="1"/>
      <c r="W1435" s="1"/>
      <c r="X1435" s="1"/>
      <c r="Y1435" s="1"/>
      <c r="Z1435" s="1"/>
    </row>
    <row r="1436" spans="6:26" x14ac:dyDescent="0.2">
      <c r="F1436" s="16" t="b">
        <f t="shared" si="21"/>
        <v>0</v>
      </c>
      <c r="Q1436" s="1"/>
      <c r="S1436" s="1"/>
      <c r="U1436" s="1"/>
      <c r="V1436" s="1"/>
      <c r="W1436" s="1"/>
      <c r="X1436" s="1"/>
      <c r="Y1436" s="1"/>
      <c r="Z1436" s="1"/>
    </row>
    <row r="1437" spans="6:26" x14ac:dyDescent="0.2">
      <c r="F1437" s="16" t="b">
        <f t="shared" si="21"/>
        <v>0</v>
      </c>
      <c r="Q1437" s="1"/>
      <c r="S1437" s="1"/>
      <c r="U1437" s="1"/>
      <c r="V1437" s="1"/>
      <c r="W1437" s="1"/>
      <c r="X1437" s="1"/>
      <c r="Y1437" s="1"/>
      <c r="Z1437" s="1"/>
    </row>
    <row r="1438" spans="6:26" x14ac:dyDescent="0.2">
      <c r="F1438" s="16" t="b">
        <f t="shared" si="21"/>
        <v>0</v>
      </c>
      <c r="Q1438" s="1"/>
      <c r="S1438" s="1"/>
      <c r="U1438" s="1"/>
      <c r="V1438" s="1"/>
      <c r="W1438" s="1"/>
      <c r="X1438" s="1"/>
      <c r="Y1438" s="1"/>
      <c r="Z1438" s="1"/>
    </row>
    <row r="1439" spans="6:26" x14ac:dyDescent="0.2">
      <c r="F1439" s="16" t="b">
        <f t="shared" si="21"/>
        <v>0</v>
      </c>
      <c r="Q1439" s="1"/>
      <c r="S1439" s="1"/>
      <c r="U1439" s="1"/>
      <c r="V1439" s="1"/>
      <c r="W1439" s="1"/>
      <c r="X1439" s="1"/>
      <c r="Y1439" s="1"/>
      <c r="Z1439" s="1"/>
    </row>
    <row r="1440" spans="6:26" x14ac:dyDescent="0.2">
      <c r="F1440" s="16" t="b">
        <f t="shared" si="21"/>
        <v>0</v>
      </c>
      <c r="Q1440" s="1"/>
      <c r="S1440" s="1"/>
      <c r="U1440" s="1"/>
      <c r="V1440" s="1"/>
      <c r="W1440" s="1"/>
      <c r="X1440" s="1"/>
      <c r="Y1440" s="1"/>
      <c r="Z1440" s="1"/>
    </row>
    <row r="1441" spans="6:26" x14ac:dyDescent="0.2">
      <c r="F1441" s="16" t="b">
        <f t="shared" si="21"/>
        <v>0</v>
      </c>
      <c r="Q1441" s="1"/>
      <c r="S1441" s="1"/>
      <c r="U1441" s="1"/>
      <c r="V1441" s="1"/>
      <c r="W1441" s="1"/>
      <c r="X1441" s="1"/>
      <c r="Y1441" s="1"/>
      <c r="Z1441" s="1"/>
    </row>
    <row r="1442" spans="6:26" x14ac:dyDescent="0.2">
      <c r="F1442" s="16" t="b">
        <f t="shared" si="21"/>
        <v>0</v>
      </c>
      <c r="Q1442" s="1"/>
      <c r="S1442" s="1"/>
      <c r="U1442" s="1"/>
      <c r="V1442" s="1"/>
      <c r="W1442" s="1"/>
      <c r="X1442" s="1"/>
      <c r="Y1442" s="1"/>
      <c r="Z1442" s="1"/>
    </row>
    <row r="1443" spans="6:26" x14ac:dyDescent="0.2">
      <c r="F1443" s="16" t="b">
        <f t="shared" si="21"/>
        <v>0</v>
      </c>
      <c r="Q1443" s="1"/>
      <c r="S1443" s="1"/>
      <c r="U1443" s="1"/>
      <c r="V1443" s="1"/>
      <c r="W1443" s="1"/>
      <c r="X1443" s="1"/>
      <c r="Y1443" s="1"/>
      <c r="Z1443" s="1"/>
    </row>
    <row r="1444" spans="6:26" x14ac:dyDescent="0.2">
      <c r="F1444" s="16" t="b">
        <f t="shared" si="21"/>
        <v>0</v>
      </c>
      <c r="Q1444" s="1"/>
      <c r="S1444" s="1"/>
      <c r="U1444" s="1"/>
      <c r="V1444" s="1"/>
      <c r="W1444" s="1"/>
      <c r="X1444" s="1"/>
      <c r="Y1444" s="1"/>
      <c r="Z1444" s="1"/>
    </row>
    <row r="1445" spans="6:26" x14ac:dyDescent="0.2">
      <c r="F1445" s="16" t="b">
        <f t="shared" si="21"/>
        <v>0</v>
      </c>
      <c r="Q1445" s="1"/>
      <c r="S1445" s="1"/>
      <c r="U1445" s="1"/>
      <c r="V1445" s="1"/>
      <c r="W1445" s="1"/>
      <c r="X1445" s="1"/>
      <c r="Y1445" s="1"/>
      <c r="Z1445" s="1"/>
    </row>
    <row r="1446" spans="6:26" x14ac:dyDescent="0.2">
      <c r="F1446" s="16" t="b">
        <f t="shared" si="21"/>
        <v>0</v>
      </c>
      <c r="Q1446" s="1"/>
      <c r="S1446" s="1"/>
      <c r="U1446" s="1"/>
      <c r="V1446" s="1"/>
      <c r="W1446" s="1"/>
      <c r="X1446" s="1"/>
      <c r="Y1446" s="1"/>
      <c r="Z1446" s="1"/>
    </row>
    <row r="1447" spans="6:26" x14ac:dyDescent="0.2">
      <c r="F1447" s="16" t="b">
        <f t="shared" si="21"/>
        <v>0</v>
      </c>
      <c r="Q1447" s="1"/>
      <c r="S1447" s="1"/>
      <c r="U1447" s="1"/>
      <c r="V1447" s="1"/>
      <c r="W1447" s="1"/>
      <c r="X1447" s="1"/>
      <c r="Y1447" s="1"/>
      <c r="Z1447" s="1"/>
    </row>
    <row r="1448" spans="6:26" x14ac:dyDescent="0.2">
      <c r="F1448" s="16" t="b">
        <f t="shared" si="21"/>
        <v>0</v>
      </c>
      <c r="Q1448" s="1"/>
      <c r="S1448" s="1"/>
      <c r="U1448" s="1"/>
      <c r="V1448" s="1"/>
      <c r="W1448" s="1"/>
      <c r="X1448" s="1"/>
      <c r="Y1448" s="1"/>
      <c r="Z1448" s="1"/>
    </row>
    <row r="1449" spans="6:26" x14ac:dyDescent="0.2">
      <c r="F1449" s="16" t="b">
        <f t="shared" ref="F1449:F1512" si="22">IF(C1449&gt;=2,((F1439-J1375)*113)/J1376)</f>
        <v>0</v>
      </c>
      <c r="Q1449" s="1"/>
      <c r="S1449" s="1"/>
      <c r="U1449" s="1"/>
      <c r="V1449" s="1"/>
      <c r="W1449" s="1"/>
      <c r="X1449" s="1"/>
      <c r="Y1449" s="1"/>
      <c r="Z1449" s="1"/>
    </row>
    <row r="1450" spans="6:26" x14ac:dyDescent="0.2">
      <c r="F1450" s="16" t="b">
        <f t="shared" si="22"/>
        <v>0</v>
      </c>
      <c r="Q1450" s="1"/>
      <c r="S1450" s="1"/>
      <c r="U1450" s="1"/>
      <c r="V1450" s="1"/>
      <c r="W1450" s="1"/>
      <c r="X1450" s="1"/>
      <c r="Y1450" s="1"/>
      <c r="Z1450" s="1"/>
    </row>
    <row r="1451" spans="6:26" x14ac:dyDescent="0.2">
      <c r="F1451" s="16" t="b">
        <f t="shared" si="22"/>
        <v>0</v>
      </c>
      <c r="Q1451" s="1"/>
      <c r="S1451" s="1"/>
      <c r="U1451" s="1"/>
      <c r="V1451" s="1"/>
      <c r="W1451" s="1"/>
      <c r="X1451" s="1"/>
      <c r="Y1451" s="1"/>
      <c r="Z1451" s="1"/>
    </row>
    <row r="1452" spans="6:26" x14ac:dyDescent="0.2">
      <c r="F1452" s="16" t="b">
        <f t="shared" si="22"/>
        <v>0</v>
      </c>
      <c r="Q1452" s="1"/>
      <c r="S1452" s="1"/>
      <c r="U1452" s="1"/>
      <c r="V1452" s="1"/>
      <c r="W1452" s="1"/>
      <c r="X1452" s="1"/>
      <c r="Y1452" s="1"/>
      <c r="Z1452" s="1"/>
    </row>
    <row r="1453" spans="6:26" x14ac:dyDescent="0.2">
      <c r="F1453" s="16" t="b">
        <f t="shared" si="22"/>
        <v>0</v>
      </c>
      <c r="Q1453" s="1"/>
      <c r="S1453" s="1"/>
      <c r="U1453" s="1"/>
      <c r="V1453" s="1"/>
      <c r="W1453" s="1"/>
      <c r="X1453" s="1"/>
      <c r="Y1453" s="1"/>
      <c r="Z1453" s="1"/>
    </row>
    <row r="1454" spans="6:26" x14ac:dyDescent="0.2">
      <c r="F1454" s="16" t="b">
        <f t="shared" si="22"/>
        <v>0</v>
      </c>
      <c r="Q1454" s="1"/>
      <c r="S1454" s="1"/>
      <c r="U1454" s="1"/>
      <c r="V1454" s="1"/>
      <c r="W1454" s="1"/>
      <c r="X1454" s="1"/>
      <c r="Y1454" s="1"/>
      <c r="Z1454" s="1"/>
    </row>
    <row r="1455" spans="6:26" x14ac:dyDescent="0.2">
      <c r="F1455" s="16" t="b">
        <f t="shared" si="22"/>
        <v>0</v>
      </c>
      <c r="Q1455" s="1"/>
      <c r="S1455" s="1"/>
      <c r="U1455" s="1"/>
      <c r="V1455" s="1"/>
      <c r="W1455" s="1"/>
      <c r="X1455" s="1"/>
      <c r="Y1455" s="1"/>
      <c r="Z1455" s="1"/>
    </row>
    <row r="1456" spans="6:26" x14ac:dyDescent="0.2">
      <c r="F1456" s="16" t="b">
        <f t="shared" si="22"/>
        <v>0</v>
      </c>
      <c r="Q1456" s="1"/>
      <c r="S1456" s="1"/>
      <c r="U1456" s="1"/>
      <c r="V1456" s="1"/>
      <c r="W1456" s="1"/>
      <c r="X1456" s="1"/>
      <c r="Y1456" s="1"/>
      <c r="Z1456" s="1"/>
    </row>
    <row r="1457" spans="6:26" x14ac:dyDescent="0.2">
      <c r="F1457" s="16" t="b">
        <f t="shared" si="22"/>
        <v>0</v>
      </c>
      <c r="Q1457" s="1"/>
      <c r="S1457" s="1"/>
      <c r="U1457" s="1"/>
      <c r="V1457" s="1"/>
      <c r="W1457" s="1"/>
      <c r="X1457" s="1"/>
      <c r="Y1457" s="1"/>
      <c r="Z1457" s="1"/>
    </row>
    <row r="1458" spans="6:26" x14ac:dyDescent="0.2">
      <c r="F1458" s="16" t="b">
        <f t="shared" si="22"/>
        <v>0</v>
      </c>
      <c r="Q1458" s="1"/>
      <c r="S1458" s="1"/>
      <c r="U1458" s="1"/>
      <c r="V1458" s="1"/>
      <c r="W1458" s="1"/>
      <c r="X1458" s="1"/>
      <c r="Y1458" s="1"/>
      <c r="Z1458" s="1"/>
    </row>
    <row r="1459" spans="6:26" x14ac:dyDescent="0.2">
      <c r="F1459" s="16" t="b">
        <f t="shared" si="22"/>
        <v>0</v>
      </c>
      <c r="Q1459" s="1"/>
      <c r="S1459" s="1"/>
      <c r="U1459" s="1"/>
      <c r="V1459" s="1"/>
      <c r="W1459" s="1"/>
      <c r="X1459" s="1"/>
      <c r="Y1459" s="1"/>
      <c r="Z1459" s="1"/>
    </row>
    <row r="1460" spans="6:26" x14ac:dyDescent="0.2">
      <c r="F1460" s="16" t="b">
        <f t="shared" si="22"/>
        <v>0</v>
      </c>
      <c r="Q1460" s="1"/>
      <c r="S1460" s="1"/>
      <c r="U1460" s="1"/>
      <c r="V1460" s="1"/>
      <c r="W1460" s="1"/>
      <c r="X1460" s="1"/>
      <c r="Y1460" s="1"/>
      <c r="Z1460" s="1"/>
    </row>
    <row r="1461" spans="6:26" x14ac:dyDescent="0.2">
      <c r="F1461" s="16" t="b">
        <f t="shared" si="22"/>
        <v>0</v>
      </c>
      <c r="Q1461" s="1"/>
      <c r="S1461" s="1"/>
      <c r="U1461" s="1"/>
      <c r="V1461" s="1"/>
      <c r="W1461" s="1"/>
      <c r="X1461" s="1"/>
      <c r="Y1461" s="1"/>
      <c r="Z1461" s="1"/>
    </row>
    <row r="1462" spans="6:26" x14ac:dyDescent="0.2">
      <c r="F1462" s="16" t="b">
        <f t="shared" si="22"/>
        <v>0</v>
      </c>
      <c r="Q1462" s="1"/>
      <c r="S1462" s="1"/>
      <c r="U1462" s="1"/>
      <c r="V1462" s="1"/>
      <c r="W1462" s="1"/>
      <c r="X1462" s="1"/>
      <c r="Y1462" s="1"/>
      <c r="Z1462" s="1"/>
    </row>
    <row r="1463" spans="6:26" x14ac:dyDescent="0.2">
      <c r="F1463" s="16" t="b">
        <f t="shared" si="22"/>
        <v>0</v>
      </c>
      <c r="Q1463" s="1"/>
      <c r="S1463" s="1"/>
      <c r="U1463" s="1"/>
      <c r="V1463" s="1"/>
      <c r="W1463" s="1"/>
      <c r="X1463" s="1"/>
      <c r="Y1463" s="1"/>
      <c r="Z1463" s="1"/>
    </row>
    <row r="1464" spans="6:26" x14ac:dyDescent="0.2">
      <c r="F1464" s="16" t="b">
        <f t="shared" si="22"/>
        <v>0</v>
      </c>
      <c r="Q1464" s="1"/>
      <c r="S1464" s="1"/>
      <c r="U1464" s="1"/>
      <c r="V1464" s="1"/>
      <c r="W1464" s="1"/>
      <c r="X1464" s="1"/>
      <c r="Y1464" s="1"/>
      <c r="Z1464" s="1"/>
    </row>
    <row r="1465" spans="6:26" x14ac:dyDescent="0.2">
      <c r="F1465" s="16" t="b">
        <f t="shared" si="22"/>
        <v>0</v>
      </c>
      <c r="Q1465" s="1"/>
      <c r="S1465" s="1"/>
      <c r="U1465" s="1"/>
      <c r="V1465" s="1"/>
      <c r="W1465" s="1"/>
      <c r="X1465" s="1"/>
      <c r="Y1465" s="1"/>
      <c r="Z1465" s="1"/>
    </row>
    <row r="1466" spans="6:26" x14ac:dyDescent="0.2">
      <c r="F1466" s="16" t="b">
        <f t="shared" si="22"/>
        <v>0</v>
      </c>
      <c r="Q1466" s="1"/>
      <c r="S1466" s="1"/>
      <c r="U1466" s="1"/>
      <c r="V1466" s="1"/>
      <c r="W1466" s="1"/>
      <c r="X1466" s="1"/>
      <c r="Y1466" s="1"/>
      <c r="Z1466" s="1"/>
    </row>
    <row r="1467" spans="6:26" x14ac:dyDescent="0.2">
      <c r="F1467" s="16" t="b">
        <f t="shared" si="22"/>
        <v>0</v>
      </c>
      <c r="Q1467" s="1"/>
      <c r="S1467" s="1"/>
      <c r="U1467" s="1"/>
      <c r="V1467" s="1"/>
      <c r="W1467" s="1"/>
      <c r="X1467" s="1"/>
      <c r="Y1467" s="1"/>
      <c r="Z1467" s="1"/>
    </row>
    <row r="1468" spans="6:26" x14ac:dyDescent="0.2">
      <c r="F1468" s="16" t="b">
        <f t="shared" si="22"/>
        <v>0</v>
      </c>
      <c r="Q1468" s="1"/>
      <c r="S1468" s="1"/>
      <c r="U1468" s="1"/>
      <c r="V1468" s="1"/>
      <c r="W1468" s="1"/>
      <c r="X1468" s="1"/>
      <c r="Y1468" s="1"/>
      <c r="Z1468" s="1"/>
    </row>
    <row r="1469" spans="6:26" x14ac:dyDescent="0.2">
      <c r="F1469" s="16" t="b">
        <f t="shared" si="22"/>
        <v>0</v>
      </c>
      <c r="Q1469" s="1"/>
      <c r="S1469" s="1"/>
      <c r="U1469" s="1"/>
      <c r="V1469" s="1"/>
      <c r="W1469" s="1"/>
      <c r="X1469" s="1"/>
      <c r="Y1469" s="1"/>
      <c r="Z1469" s="1"/>
    </row>
    <row r="1470" spans="6:26" x14ac:dyDescent="0.2">
      <c r="F1470" s="16" t="b">
        <f t="shared" si="22"/>
        <v>0</v>
      </c>
      <c r="Q1470" s="1"/>
      <c r="S1470" s="1"/>
      <c r="U1470" s="1"/>
      <c r="V1470" s="1"/>
      <c r="W1470" s="1"/>
      <c r="X1470" s="1"/>
      <c r="Y1470" s="1"/>
      <c r="Z1470" s="1"/>
    </row>
    <row r="1471" spans="6:26" x14ac:dyDescent="0.2">
      <c r="F1471" s="16" t="b">
        <f t="shared" si="22"/>
        <v>0</v>
      </c>
      <c r="Q1471" s="1"/>
      <c r="S1471" s="1"/>
      <c r="U1471" s="1"/>
      <c r="V1471" s="1"/>
      <c r="W1471" s="1"/>
      <c r="X1471" s="1"/>
      <c r="Y1471" s="1"/>
      <c r="Z1471" s="1"/>
    </row>
    <row r="1472" spans="6:26" x14ac:dyDescent="0.2">
      <c r="F1472" s="16" t="b">
        <f t="shared" si="22"/>
        <v>0</v>
      </c>
      <c r="Q1472" s="1"/>
      <c r="S1472" s="1"/>
      <c r="U1472" s="1"/>
      <c r="V1472" s="1"/>
      <c r="W1472" s="1"/>
      <c r="X1472" s="1"/>
      <c r="Y1472" s="1"/>
      <c r="Z1472" s="1"/>
    </row>
    <row r="1473" spans="6:26" x14ac:dyDescent="0.2">
      <c r="F1473" s="16" t="b">
        <f t="shared" si="22"/>
        <v>0</v>
      </c>
      <c r="Q1473" s="1"/>
      <c r="S1473" s="1"/>
      <c r="U1473" s="1"/>
      <c r="V1473" s="1"/>
      <c r="W1473" s="1"/>
      <c r="X1473" s="1"/>
      <c r="Y1473" s="1"/>
      <c r="Z1473" s="1"/>
    </row>
    <row r="1474" spans="6:26" x14ac:dyDescent="0.2">
      <c r="F1474" s="16" t="b">
        <f t="shared" si="22"/>
        <v>0</v>
      </c>
      <c r="Q1474" s="1"/>
      <c r="S1474" s="1"/>
      <c r="U1474" s="1"/>
      <c r="V1474" s="1"/>
      <c r="W1474" s="1"/>
      <c r="X1474" s="1"/>
      <c r="Y1474" s="1"/>
      <c r="Z1474" s="1"/>
    </row>
    <row r="1475" spans="6:26" x14ac:dyDescent="0.2">
      <c r="F1475" s="16" t="b">
        <f t="shared" si="22"/>
        <v>0</v>
      </c>
      <c r="Q1475" s="1"/>
      <c r="S1475" s="1"/>
      <c r="U1475" s="1"/>
      <c r="V1475" s="1"/>
      <c r="W1475" s="1"/>
      <c r="X1475" s="1"/>
      <c r="Y1475" s="1"/>
      <c r="Z1475" s="1"/>
    </row>
    <row r="1476" spans="6:26" x14ac:dyDescent="0.2">
      <c r="F1476" s="16" t="b">
        <f t="shared" si="22"/>
        <v>0</v>
      </c>
      <c r="Q1476" s="1"/>
      <c r="S1476" s="1"/>
      <c r="U1476" s="1"/>
      <c r="V1476" s="1"/>
      <c r="W1476" s="1"/>
      <c r="X1476" s="1"/>
      <c r="Y1476" s="1"/>
      <c r="Z1476" s="1"/>
    </row>
    <row r="1477" spans="6:26" x14ac:dyDescent="0.2">
      <c r="F1477" s="16" t="b">
        <f t="shared" si="22"/>
        <v>0</v>
      </c>
      <c r="Q1477" s="1"/>
      <c r="S1477" s="1"/>
      <c r="U1477" s="1"/>
      <c r="V1477" s="1"/>
      <c r="W1477" s="1"/>
      <c r="X1477" s="1"/>
      <c r="Y1477" s="1"/>
      <c r="Z1477" s="1"/>
    </row>
    <row r="1478" spans="6:26" x14ac:dyDescent="0.2">
      <c r="F1478" s="16" t="b">
        <f t="shared" si="22"/>
        <v>0</v>
      </c>
      <c r="Q1478" s="1"/>
      <c r="S1478" s="1"/>
      <c r="U1478" s="1"/>
      <c r="V1478" s="1"/>
      <c r="W1478" s="1"/>
      <c r="X1478" s="1"/>
      <c r="Y1478" s="1"/>
      <c r="Z1478" s="1"/>
    </row>
    <row r="1479" spans="6:26" x14ac:dyDescent="0.2">
      <c r="F1479" s="16" t="b">
        <f t="shared" si="22"/>
        <v>0</v>
      </c>
      <c r="Q1479" s="1"/>
      <c r="S1479" s="1"/>
      <c r="U1479" s="1"/>
      <c r="V1479" s="1"/>
      <c r="W1479" s="1"/>
      <c r="X1479" s="1"/>
      <c r="Y1479" s="1"/>
      <c r="Z1479" s="1"/>
    </row>
    <row r="1480" spans="6:26" x14ac:dyDescent="0.2">
      <c r="F1480" s="16" t="b">
        <f t="shared" si="22"/>
        <v>0</v>
      </c>
      <c r="Q1480" s="1"/>
      <c r="S1480" s="1"/>
      <c r="U1480" s="1"/>
      <c r="V1480" s="1"/>
      <c r="W1480" s="1"/>
      <c r="X1480" s="1"/>
      <c r="Y1480" s="1"/>
      <c r="Z1480" s="1"/>
    </row>
    <row r="1481" spans="6:26" x14ac:dyDescent="0.2">
      <c r="F1481" s="16" t="b">
        <f t="shared" si="22"/>
        <v>0</v>
      </c>
      <c r="Q1481" s="1"/>
      <c r="S1481" s="1"/>
      <c r="U1481" s="1"/>
      <c r="V1481" s="1"/>
      <c r="W1481" s="1"/>
      <c r="X1481" s="1"/>
      <c r="Y1481" s="1"/>
      <c r="Z1481" s="1"/>
    </row>
    <row r="1482" spans="6:26" x14ac:dyDescent="0.2">
      <c r="F1482" s="16" t="b">
        <f t="shared" si="22"/>
        <v>0</v>
      </c>
      <c r="Q1482" s="1"/>
      <c r="S1482" s="1"/>
      <c r="U1482" s="1"/>
      <c r="V1482" s="1"/>
      <c r="W1482" s="1"/>
      <c r="X1482" s="1"/>
      <c r="Y1482" s="1"/>
      <c r="Z1482" s="1"/>
    </row>
    <row r="1483" spans="6:26" x14ac:dyDescent="0.2">
      <c r="F1483" s="16" t="b">
        <f t="shared" si="22"/>
        <v>0</v>
      </c>
      <c r="Q1483" s="1"/>
      <c r="S1483" s="1"/>
      <c r="U1483" s="1"/>
      <c r="V1483" s="1"/>
      <c r="W1483" s="1"/>
      <c r="X1483" s="1"/>
      <c r="Y1483" s="1"/>
      <c r="Z1483" s="1"/>
    </row>
    <row r="1484" spans="6:26" x14ac:dyDescent="0.2">
      <c r="F1484" s="16" t="b">
        <f t="shared" si="22"/>
        <v>0</v>
      </c>
      <c r="Q1484" s="1"/>
      <c r="S1484" s="1"/>
      <c r="U1484" s="1"/>
      <c r="V1484" s="1"/>
      <c r="W1484" s="1"/>
      <c r="X1484" s="1"/>
      <c r="Y1484" s="1"/>
      <c r="Z1484" s="1"/>
    </row>
    <row r="1485" spans="6:26" x14ac:dyDescent="0.2">
      <c r="F1485" s="16" t="b">
        <f t="shared" si="22"/>
        <v>0</v>
      </c>
      <c r="Q1485" s="1"/>
      <c r="S1485" s="1"/>
      <c r="U1485" s="1"/>
      <c r="V1485" s="1"/>
      <c r="W1485" s="1"/>
      <c r="X1485" s="1"/>
      <c r="Y1485" s="1"/>
      <c r="Z1485" s="1"/>
    </row>
    <row r="1486" spans="6:26" x14ac:dyDescent="0.2">
      <c r="F1486" s="16" t="b">
        <f t="shared" si="22"/>
        <v>0</v>
      </c>
      <c r="Q1486" s="1"/>
      <c r="S1486" s="1"/>
      <c r="U1486" s="1"/>
      <c r="V1486" s="1"/>
      <c r="W1486" s="1"/>
      <c r="X1486" s="1"/>
      <c r="Y1486" s="1"/>
      <c r="Z1486" s="1"/>
    </row>
    <row r="1487" spans="6:26" x14ac:dyDescent="0.2">
      <c r="F1487" s="16" t="b">
        <f t="shared" si="22"/>
        <v>0</v>
      </c>
      <c r="Q1487" s="1"/>
      <c r="S1487" s="1"/>
      <c r="U1487" s="1"/>
      <c r="V1487" s="1"/>
      <c r="W1487" s="1"/>
      <c r="X1487" s="1"/>
      <c r="Y1487" s="1"/>
      <c r="Z1487" s="1"/>
    </row>
    <row r="1488" spans="6:26" x14ac:dyDescent="0.2">
      <c r="F1488" s="16" t="b">
        <f t="shared" si="22"/>
        <v>0</v>
      </c>
      <c r="Q1488" s="1"/>
      <c r="S1488" s="1"/>
      <c r="U1488" s="1"/>
      <c r="V1488" s="1"/>
      <c r="W1488" s="1"/>
      <c r="X1488" s="1"/>
      <c r="Y1488" s="1"/>
      <c r="Z1488" s="1"/>
    </row>
    <row r="1489" spans="6:26" x14ac:dyDescent="0.2">
      <c r="F1489" s="16" t="b">
        <f t="shared" si="22"/>
        <v>0</v>
      </c>
      <c r="Q1489" s="1"/>
      <c r="S1489" s="1"/>
      <c r="U1489" s="1"/>
      <c r="V1489" s="1"/>
      <c r="W1489" s="1"/>
      <c r="X1489" s="1"/>
      <c r="Y1489" s="1"/>
      <c r="Z1489" s="1"/>
    </row>
    <row r="1490" spans="6:26" x14ac:dyDescent="0.2">
      <c r="F1490" s="16" t="b">
        <f t="shared" si="22"/>
        <v>0</v>
      </c>
      <c r="Q1490" s="1"/>
      <c r="S1490" s="1"/>
      <c r="U1490" s="1"/>
      <c r="V1490" s="1"/>
      <c r="W1490" s="1"/>
      <c r="X1490" s="1"/>
      <c r="Y1490" s="1"/>
      <c r="Z1490" s="1"/>
    </row>
    <row r="1491" spans="6:26" x14ac:dyDescent="0.2">
      <c r="F1491" s="16" t="b">
        <f t="shared" si="22"/>
        <v>0</v>
      </c>
      <c r="Q1491" s="1"/>
      <c r="S1491" s="1"/>
      <c r="U1491" s="1"/>
      <c r="V1491" s="1"/>
      <c r="W1491" s="1"/>
      <c r="X1491" s="1"/>
      <c r="Y1491" s="1"/>
      <c r="Z1491" s="1"/>
    </row>
    <row r="1492" spans="6:26" x14ac:dyDescent="0.2">
      <c r="F1492" s="16" t="b">
        <f t="shared" si="22"/>
        <v>0</v>
      </c>
      <c r="Q1492" s="1"/>
      <c r="S1492" s="1"/>
      <c r="U1492" s="1"/>
      <c r="V1492" s="1"/>
      <c r="W1492" s="1"/>
      <c r="X1492" s="1"/>
      <c r="Y1492" s="1"/>
      <c r="Z1492" s="1"/>
    </row>
    <row r="1493" spans="6:26" x14ac:dyDescent="0.2">
      <c r="F1493" s="16" t="b">
        <f t="shared" si="22"/>
        <v>0</v>
      </c>
      <c r="Q1493" s="1"/>
      <c r="S1493" s="1"/>
      <c r="U1493" s="1"/>
      <c r="V1493" s="1"/>
      <c r="W1493" s="1"/>
      <c r="X1493" s="1"/>
      <c r="Y1493" s="1"/>
      <c r="Z1493" s="1"/>
    </row>
    <row r="1494" spans="6:26" x14ac:dyDescent="0.2">
      <c r="F1494" s="16" t="b">
        <f t="shared" si="22"/>
        <v>0</v>
      </c>
      <c r="Q1494" s="1"/>
      <c r="S1494" s="1"/>
      <c r="U1494" s="1"/>
      <c r="V1494" s="1"/>
      <c r="W1494" s="1"/>
      <c r="X1494" s="1"/>
      <c r="Y1494" s="1"/>
      <c r="Z1494" s="1"/>
    </row>
    <row r="1495" spans="6:26" x14ac:dyDescent="0.2">
      <c r="F1495" s="16" t="b">
        <f t="shared" si="22"/>
        <v>0</v>
      </c>
      <c r="Q1495" s="1"/>
      <c r="S1495" s="1"/>
      <c r="U1495" s="1"/>
      <c r="V1495" s="1"/>
      <c r="W1495" s="1"/>
      <c r="X1495" s="1"/>
      <c r="Y1495" s="1"/>
      <c r="Z1495" s="1"/>
    </row>
    <row r="1496" spans="6:26" x14ac:dyDescent="0.2">
      <c r="F1496" s="16" t="b">
        <f t="shared" si="22"/>
        <v>0</v>
      </c>
      <c r="Q1496" s="1"/>
      <c r="S1496" s="1"/>
      <c r="U1496" s="1"/>
      <c r="V1496" s="1"/>
      <c r="W1496" s="1"/>
      <c r="X1496" s="1"/>
      <c r="Y1496" s="1"/>
      <c r="Z1496" s="1"/>
    </row>
    <row r="1497" spans="6:26" x14ac:dyDescent="0.2">
      <c r="F1497" s="16" t="b">
        <f t="shared" si="22"/>
        <v>0</v>
      </c>
      <c r="Q1497" s="1"/>
      <c r="S1497" s="1"/>
      <c r="U1497" s="1"/>
      <c r="V1497" s="1"/>
      <c r="W1497" s="1"/>
      <c r="X1497" s="1"/>
      <c r="Y1497" s="1"/>
      <c r="Z1497" s="1"/>
    </row>
    <row r="1498" spans="6:26" x14ac:dyDescent="0.2">
      <c r="F1498" s="16" t="b">
        <f t="shared" si="22"/>
        <v>0</v>
      </c>
      <c r="Q1498" s="1"/>
      <c r="S1498" s="1"/>
      <c r="U1498" s="1"/>
      <c r="V1498" s="1"/>
      <c r="W1498" s="1"/>
      <c r="X1498" s="1"/>
      <c r="Y1498" s="1"/>
      <c r="Z1498" s="1"/>
    </row>
    <row r="1499" spans="6:26" x14ac:dyDescent="0.2">
      <c r="F1499" s="16" t="b">
        <f t="shared" si="22"/>
        <v>0</v>
      </c>
      <c r="Q1499" s="1"/>
      <c r="S1499" s="1"/>
      <c r="U1499" s="1"/>
      <c r="V1499" s="1"/>
      <c r="W1499" s="1"/>
      <c r="X1499" s="1"/>
      <c r="Y1499" s="1"/>
      <c r="Z1499" s="1"/>
    </row>
    <row r="1500" spans="6:26" x14ac:dyDescent="0.2">
      <c r="F1500" s="16" t="b">
        <f t="shared" si="22"/>
        <v>0</v>
      </c>
      <c r="Q1500" s="1"/>
      <c r="S1500" s="1"/>
      <c r="U1500" s="1"/>
      <c r="V1500" s="1"/>
      <c r="W1500" s="1"/>
      <c r="X1500" s="1"/>
      <c r="Y1500" s="1"/>
      <c r="Z1500" s="1"/>
    </row>
    <row r="1501" spans="6:26" x14ac:dyDescent="0.2">
      <c r="F1501" s="16" t="b">
        <f t="shared" si="22"/>
        <v>0</v>
      </c>
      <c r="Q1501" s="1"/>
      <c r="S1501" s="1"/>
      <c r="U1501" s="1"/>
      <c r="V1501" s="1"/>
      <c r="W1501" s="1"/>
      <c r="X1501" s="1"/>
      <c r="Y1501" s="1"/>
      <c r="Z1501" s="1"/>
    </row>
    <row r="1502" spans="6:26" x14ac:dyDescent="0.2">
      <c r="F1502" s="16" t="b">
        <f t="shared" si="22"/>
        <v>0</v>
      </c>
      <c r="Q1502" s="1"/>
      <c r="S1502" s="1"/>
      <c r="U1502" s="1"/>
      <c r="V1502" s="1"/>
      <c r="W1502" s="1"/>
      <c r="X1502" s="1"/>
      <c r="Y1502" s="1"/>
      <c r="Z1502" s="1"/>
    </row>
    <row r="1503" spans="6:26" x14ac:dyDescent="0.2">
      <c r="F1503" s="16" t="b">
        <f t="shared" si="22"/>
        <v>0</v>
      </c>
      <c r="Q1503" s="1"/>
      <c r="S1503" s="1"/>
      <c r="U1503" s="1"/>
      <c r="V1503" s="1"/>
      <c r="W1503" s="1"/>
      <c r="X1503" s="1"/>
      <c r="Y1503" s="1"/>
      <c r="Z1503" s="1"/>
    </row>
    <row r="1504" spans="6:26" x14ac:dyDescent="0.2">
      <c r="F1504" s="16" t="b">
        <f t="shared" si="22"/>
        <v>0</v>
      </c>
      <c r="Q1504" s="1"/>
      <c r="S1504" s="1"/>
      <c r="U1504" s="1"/>
      <c r="V1504" s="1"/>
      <c r="W1504" s="1"/>
      <c r="X1504" s="1"/>
      <c r="Y1504" s="1"/>
      <c r="Z1504" s="1"/>
    </row>
    <row r="1505" spans="6:26" x14ac:dyDescent="0.2">
      <c r="F1505" s="16" t="b">
        <f t="shared" si="22"/>
        <v>0</v>
      </c>
      <c r="Q1505" s="1"/>
      <c r="S1505" s="1"/>
      <c r="U1505" s="1"/>
      <c r="V1505" s="1"/>
      <c r="W1505" s="1"/>
      <c r="X1505" s="1"/>
      <c r="Y1505" s="1"/>
      <c r="Z1505" s="1"/>
    </row>
    <row r="1506" spans="6:26" x14ac:dyDescent="0.2">
      <c r="F1506" s="16" t="b">
        <f t="shared" si="22"/>
        <v>0</v>
      </c>
      <c r="Q1506" s="1"/>
      <c r="S1506" s="1"/>
      <c r="U1506" s="1"/>
      <c r="V1506" s="1"/>
      <c r="W1506" s="1"/>
      <c r="X1506" s="1"/>
      <c r="Y1506" s="1"/>
      <c r="Z1506" s="1"/>
    </row>
    <row r="1507" spans="6:26" x14ac:dyDescent="0.2">
      <c r="F1507" s="16" t="b">
        <f t="shared" si="22"/>
        <v>0</v>
      </c>
      <c r="Q1507" s="1"/>
      <c r="S1507" s="1"/>
      <c r="U1507" s="1"/>
      <c r="V1507" s="1"/>
      <c r="W1507" s="1"/>
      <c r="X1507" s="1"/>
      <c r="Y1507" s="1"/>
      <c r="Z1507" s="1"/>
    </row>
    <row r="1508" spans="6:26" x14ac:dyDescent="0.2">
      <c r="F1508" s="16" t="b">
        <f t="shared" si="22"/>
        <v>0</v>
      </c>
      <c r="Q1508" s="1"/>
      <c r="S1508" s="1"/>
      <c r="U1508" s="1"/>
      <c r="V1508" s="1"/>
      <c r="W1508" s="1"/>
      <c r="X1508" s="1"/>
      <c r="Y1508" s="1"/>
      <c r="Z1508" s="1"/>
    </row>
    <row r="1509" spans="6:26" x14ac:dyDescent="0.2">
      <c r="F1509" s="16" t="b">
        <f t="shared" si="22"/>
        <v>0</v>
      </c>
      <c r="Q1509" s="1"/>
      <c r="S1509" s="1"/>
      <c r="U1509" s="1"/>
      <c r="V1509" s="1"/>
      <c r="W1509" s="1"/>
      <c r="X1509" s="1"/>
      <c r="Y1509" s="1"/>
      <c r="Z1509" s="1"/>
    </row>
    <row r="1510" spans="6:26" x14ac:dyDescent="0.2">
      <c r="F1510" s="16" t="b">
        <f t="shared" si="22"/>
        <v>0</v>
      </c>
      <c r="Q1510" s="1"/>
      <c r="S1510" s="1"/>
      <c r="U1510" s="1"/>
      <c r="V1510" s="1"/>
      <c r="W1510" s="1"/>
      <c r="X1510" s="1"/>
      <c r="Y1510" s="1"/>
      <c r="Z1510" s="1"/>
    </row>
    <row r="1511" spans="6:26" x14ac:dyDescent="0.2">
      <c r="F1511" s="16" t="b">
        <f t="shared" si="22"/>
        <v>0</v>
      </c>
      <c r="Q1511" s="1"/>
      <c r="S1511" s="1"/>
      <c r="U1511" s="1"/>
      <c r="V1511" s="1"/>
      <c r="W1511" s="1"/>
      <c r="X1511" s="1"/>
      <c r="Y1511" s="1"/>
      <c r="Z1511" s="1"/>
    </row>
    <row r="1512" spans="6:26" x14ac:dyDescent="0.2">
      <c r="F1512" s="16" t="b">
        <f t="shared" si="22"/>
        <v>0</v>
      </c>
      <c r="Q1512" s="1"/>
      <c r="S1512" s="1"/>
      <c r="U1512" s="1"/>
      <c r="V1512" s="1"/>
      <c r="W1512" s="1"/>
      <c r="X1512" s="1"/>
      <c r="Y1512" s="1"/>
      <c r="Z1512" s="1"/>
    </row>
    <row r="1513" spans="6:26" x14ac:dyDescent="0.2">
      <c r="F1513" s="16" t="b">
        <f t="shared" ref="F1513:F1576" si="23">IF(C1513&gt;=2,((F1503-J1439)*113)/J1440)</f>
        <v>0</v>
      </c>
      <c r="Q1513" s="1"/>
      <c r="S1513" s="1"/>
      <c r="U1513" s="1"/>
      <c r="V1513" s="1"/>
      <c r="W1513" s="1"/>
      <c r="X1513" s="1"/>
      <c r="Y1513" s="1"/>
      <c r="Z1513" s="1"/>
    </row>
    <row r="1514" spans="6:26" x14ac:dyDescent="0.2">
      <c r="F1514" s="16" t="b">
        <f t="shared" si="23"/>
        <v>0</v>
      </c>
      <c r="Q1514" s="1"/>
      <c r="S1514" s="1"/>
      <c r="U1514" s="1"/>
      <c r="V1514" s="1"/>
      <c r="W1514" s="1"/>
      <c r="X1514" s="1"/>
      <c r="Y1514" s="1"/>
      <c r="Z1514" s="1"/>
    </row>
    <row r="1515" spans="6:26" x14ac:dyDescent="0.2">
      <c r="F1515" s="16" t="b">
        <f t="shared" si="23"/>
        <v>0</v>
      </c>
      <c r="Q1515" s="1"/>
      <c r="S1515" s="1"/>
      <c r="U1515" s="1"/>
      <c r="V1515" s="1"/>
      <c r="W1515" s="1"/>
      <c r="X1515" s="1"/>
      <c r="Y1515" s="1"/>
      <c r="Z1515" s="1"/>
    </row>
    <row r="1516" spans="6:26" x14ac:dyDescent="0.2">
      <c r="F1516" s="16" t="b">
        <f t="shared" si="23"/>
        <v>0</v>
      </c>
      <c r="Q1516" s="1"/>
      <c r="S1516" s="1"/>
      <c r="U1516" s="1"/>
      <c r="V1516" s="1"/>
      <c r="W1516" s="1"/>
      <c r="X1516" s="1"/>
      <c r="Y1516" s="1"/>
      <c r="Z1516" s="1"/>
    </row>
    <row r="1517" spans="6:26" x14ac:dyDescent="0.2">
      <c r="F1517" s="16" t="b">
        <f t="shared" si="23"/>
        <v>0</v>
      </c>
      <c r="Q1517" s="1"/>
      <c r="S1517" s="1"/>
      <c r="U1517" s="1"/>
      <c r="V1517" s="1"/>
      <c r="W1517" s="1"/>
      <c r="X1517" s="1"/>
      <c r="Y1517" s="1"/>
      <c r="Z1517" s="1"/>
    </row>
    <row r="1518" spans="6:26" x14ac:dyDescent="0.2">
      <c r="F1518" s="16" t="b">
        <f t="shared" si="23"/>
        <v>0</v>
      </c>
      <c r="Q1518" s="1"/>
      <c r="S1518" s="1"/>
      <c r="U1518" s="1"/>
      <c r="V1518" s="1"/>
      <c r="W1518" s="1"/>
      <c r="X1518" s="1"/>
      <c r="Y1518" s="1"/>
      <c r="Z1518" s="1"/>
    </row>
    <row r="1519" spans="6:26" x14ac:dyDescent="0.2">
      <c r="F1519" s="16" t="b">
        <f t="shared" si="23"/>
        <v>0</v>
      </c>
      <c r="Q1519" s="1"/>
      <c r="S1519" s="1"/>
      <c r="U1519" s="1"/>
      <c r="V1519" s="1"/>
      <c r="W1519" s="1"/>
      <c r="X1519" s="1"/>
      <c r="Y1519" s="1"/>
      <c r="Z1519" s="1"/>
    </row>
    <row r="1520" spans="6:26" x14ac:dyDescent="0.2">
      <c r="F1520" s="16" t="b">
        <f t="shared" si="23"/>
        <v>0</v>
      </c>
      <c r="Q1520" s="1"/>
      <c r="S1520" s="1"/>
      <c r="U1520" s="1"/>
      <c r="V1520" s="1"/>
      <c r="W1520" s="1"/>
      <c r="X1520" s="1"/>
      <c r="Y1520" s="1"/>
      <c r="Z1520" s="1"/>
    </row>
    <row r="1521" spans="6:26" x14ac:dyDescent="0.2">
      <c r="F1521" s="16" t="b">
        <f t="shared" si="23"/>
        <v>0</v>
      </c>
      <c r="Q1521" s="1"/>
      <c r="S1521" s="1"/>
      <c r="U1521" s="1"/>
      <c r="V1521" s="1"/>
      <c r="W1521" s="1"/>
      <c r="X1521" s="1"/>
      <c r="Y1521" s="1"/>
      <c r="Z1521" s="1"/>
    </row>
    <row r="1522" spans="6:26" x14ac:dyDescent="0.2">
      <c r="F1522" s="16" t="b">
        <f t="shared" si="23"/>
        <v>0</v>
      </c>
      <c r="Q1522" s="1"/>
      <c r="S1522" s="1"/>
      <c r="U1522" s="1"/>
      <c r="V1522" s="1"/>
      <c r="W1522" s="1"/>
      <c r="X1522" s="1"/>
      <c r="Y1522" s="1"/>
      <c r="Z1522" s="1"/>
    </row>
    <row r="1523" spans="6:26" x14ac:dyDescent="0.2">
      <c r="F1523" s="16" t="b">
        <f t="shared" si="23"/>
        <v>0</v>
      </c>
      <c r="Q1523" s="1"/>
      <c r="S1523" s="1"/>
      <c r="U1523" s="1"/>
      <c r="V1523" s="1"/>
      <c r="W1523" s="1"/>
      <c r="X1523" s="1"/>
      <c r="Y1523" s="1"/>
      <c r="Z1523" s="1"/>
    </row>
    <row r="1524" spans="6:26" x14ac:dyDescent="0.2">
      <c r="F1524" s="16" t="b">
        <f t="shared" si="23"/>
        <v>0</v>
      </c>
      <c r="Q1524" s="1"/>
      <c r="S1524" s="1"/>
      <c r="U1524" s="1"/>
      <c r="V1524" s="1"/>
      <c r="W1524" s="1"/>
      <c r="X1524" s="1"/>
      <c r="Y1524" s="1"/>
      <c r="Z1524" s="1"/>
    </row>
    <row r="1525" spans="6:26" x14ac:dyDescent="0.2">
      <c r="F1525" s="16" t="b">
        <f t="shared" si="23"/>
        <v>0</v>
      </c>
      <c r="Q1525" s="1"/>
      <c r="S1525" s="1"/>
      <c r="U1525" s="1"/>
      <c r="V1525" s="1"/>
      <c r="W1525" s="1"/>
      <c r="X1525" s="1"/>
      <c r="Y1525" s="1"/>
      <c r="Z1525" s="1"/>
    </row>
    <row r="1526" spans="6:26" x14ac:dyDescent="0.2">
      <c r="F1526" s="16" t="b">
        <f t="shared" si="23"/>
        <v>0</v>
      </c>
      <c r="Q1526" s="1"/>
      <c r="S1526" s="1"/>
      <c r="U1526" s="1"/>
      <c r="V1526" s="1"/>
      <c r="W1526" s="1"/>
      <c r="X1526" s="1"/>
      <c r="Y1526" s="1"/>
      <c r="Z1526" s="1"/>
    </row>
    <row r="1527" spans="6:26" x14ac:dyDescent="0.2">
      <c r="F1527" s="16" t="b">
        <f t="shared" si="23"/>
        <v>0</v>
      </c>
      <c r="Q1527" s="1"/>
      <c r="S1527" s="1"/>
      <c r="U1527" s="1"/>
      <c r="V1527" s="1"/>
      <c r="W1527" s="1"/>
      <c r="X1527" s="1"/>
      <c r="Y1527" s="1"/>
      <c r="Z1527" s="1"/>
    </row>
    <row r="1528" spans="6:26" x14ac:dyDescent="0.2">
      <c r="F1528" s="16" t="b">
        <f t="shared" si="23"/>
        <v>0</v>
      </c>
      <c r="Q1528" s="1"/>
      <c r="S1528" s="1"/>
      <c r="U1528" s="1"/>
      <c r="V1528" s="1"/>
      <c r="W1528" s="1"/>
      <c r="X1528" s="1"/>
      <c r="Y1528" s="1"/>
      <c r="Z1528" s="1"/>
    </row>
    <row r="1529" spans="6:26" x14ac:dyDescent="0.2">
      <c r="F1529" s="16" t="b">
        <f t="shared" si="23"/>
        <v>0</v>
      </c>
      <c r="Q1529" s="1"/>
      <c r="S1529" s="1"/>
      <c r="U1529" s="1"/>
      <c r="V1529" s="1"/>
      <c r="W1529" s="1"/>
      <c r="X1529" s="1"/>
      <c r="Y1529" s="1"/>
      <c r="Z1529" s="1"/>
    </row>
    <row r="1530" spans="6:26" x14ac:dyDescent="0.2">
      <c r="F1530" s="16" t="b">
        <f t="shared" si="23"/>
        <v>0</v>
      </c>
      <c r="Q1530" s="1"/>
      <c r="S1530" s="1"/>
      <c r="U1530" s="1"/>
      <c r="V1530" s="1"/>
      <c r="W1530" s="1"/>
      <c r="X1530" s="1"/>
      <c r="Y1530" s="1"/>
      <c r="Z1530" s="1"/>
    </row>
    <row r="1531" spans="6:26" x14ac:dyDescent="0.2">
      <c r="F1531" s="16" t="b">
        <f t="shared" si="23"/>
        <v>0</v>
      </c>
      <c r="Q1531" s="1"/>
      <c r="S1531" s="1"/>
      <c r="U1531" s="1"/>
      <c r="V1531" s="1"/>
      <c r="W1531" s="1"/>
      <c r="X1531" s="1"/>
      <c r="Y1531" s="1"/>
      <c r="Z1531" s="1"/>
    </row>
    <row r="1532" spans="6:26" x14ac:dyDescent="0.2">
      <c r="F1532" s="16" t="b">
        <f t="shared" si="23"/>
        <v>0</v>
      </c>
      <c r="Q1532" s="1"/>
      <c r="S1532" s="1"/>
      <c r="U1532" s="1"/>
      <c r="V1532" s="1"/>
      <c r="W1532" s="1"/>
      <c r="X1532" s="1"/>
      <c r="Y1532" s="1"/>
      <c r="Z1532" s="1"/>
    </row>
    <row r="1533" spans="6:26" x14ac:dyDescent="0.2">
      <c r="F1533" s="16" t="b">
        <f t="shared" si="23"/>
        <v>0</v>
      </c>
      <c r="Q1533" s="1"/>
      <c r="S1533" s="1"/>
      <c r="U1533" s="1"/>
      <c r="V1533" s="1"/>
      <c r="W1533" s="1"/>
      <c r="X1533" s="1"/>
      <c r="Y1533" s="1"/>
      <c r="Z1533" s="1"/>
    </row>
    <row r="1534" spans="6:26" x14ac:dyDescent="0.2">
      <c r="F1534" s="16" t="b">
        <f t="shared" si="23"/>
        <v>0</v>
      </c>
      <c r="Q1534" s="1"/>
      <c r="S1534" s="1"/>
      <c r="U1534" s="1"/>
      <c r="V1534" s="1"/>
      <c r="W1534" s="1"/>
      <c r="X1534" s="1"/>
      <c r="Y1534" s="1"/>
      <c r="Z1534" s="1"/>
    </row>
    <row r="1535" spans="6:26" x14ac:dyDescent="0.2">
      <c r="F1535" s="16" t="b">
        <f t="shared" si="23"/>
        <v>0</v>
      </c>
      <c r="Q1535" s="1"/>
      <c r="S1535" s="1"/>
      <c r="U1535" s="1"/>
      <c r="V1535" s="1"/>
      <c r="W1535" s="1"/>
      <c r="X1535" s="1"/>
      <c r="Y1535" s="1"/>
      <c r="Z1535" s="1"/>
    </row>
    <row r="1536" spans="6:26" x14ac:dyDescent="0.2">
      <c r="F1536" s="16" t="b">
        <f t="shared" si="23"/>
        <v>0</v>
      </c>
      <c r="Q1536" s="1"/>
      <c r="S1536" s="1"/>
      <c r="U1536" s="1"/>
      <c r="V1536" s="1"/>
      <c r="W1536" s="1"/>
      <c r="X1536" s="1"/>
      <c r="Y1536" s="1"/>
      <c r="Z1536" s="1"/>
    </row>
    <row r="1537" spans="6:26" x14ac:dyDescent="0.2">
      <c r="F1537" s="16" t="b">
        <f t="shared" si="23"/>
        <v>0</v>
      </c>
      <c r="Q1537" s="1"/>
      <c r="S1537" s="1"/>
      <c r="U1537" s="1"/>
      <c r="V1537" s="1"/>
      <c r="W1537" s="1"/>
      <c r="X1537" s="1"/>
      <c r="Y1537" s="1"/>
      <c r="Z1537" s="1"/>
    </row>
    <row r="1538" spans="6:26" x14ac:dyDescent="0.2">
      <c r="F1538" s="16" t="b">
        <f t="shared" si="23"/>
        <v>0</v>
      </c>
      <c r="Q1538" s="1"/>
      <c r="S1538" s="1"/>
      <c r="U1538" s="1"/>
      <c r="V1538" s="1"/>
      <c r="W1538" s="1"/>
      <c r="X1538" s="1"/>
      <c r="Y1538" s="1"/>
      <c r="Z1538" s="1"/>
    </row>
    <row r="1539" spans="6:26" x14ac:dyDescent="0.2">
      <c r="F1539" s="16" t="b">
        <f t="shared" si="23"/>
        <v>0</v>
      </c>
      <c r="Q1539" s="1"/>
      <c r="S1539" s="1"/>
      <c r="U1539" s="1"/>
      <c r="V1539" s="1"/>
      <c r="W1539" s="1"/>
      <c r="X1539" s="1"/>
      <c r="Y1539" s="1"/>
      <c r="Z1539" s="1"/>
    </row>
    <row r="1540" spans="6:26" x14ac:dyDescent="0.2">
      <c r="F1540" s="16" t="b">
        <f t="shared" si="23"/>
        <v>0</v>
      </c>
      <c r="Q1540" s="1"/>
      <c r="S1540" s="1"/>
      <c r="U1540" s="1"/>
      <c r="V1540" s="1"/>
      <c r="W1540" s="1"/>
      <c r="X1540" s="1"/>
      <c r="Y1540" s="1"/>
      <c r="Z1540" s="1"/>
    </row>
    <row r="1541" spans="6:26" x14ac:dyDescent="0.2">
      <c r="F1541" s="16" t="b">
        <f t="shared" si="23"/>
        <v>0</v>
      </c>
      <c r="Q1541" s="1"/>
      <c r="S1541" s="1"/>
      <c r="U1541" s="1"/>
      <c r="V1541" s="1"/>
      <c r="W1541" s="1"/>
      <c r="X1541" s="1"/>
      <c r="Y1541" s="1"/>
      <c r="Z1541" s="1"/>
    </row>
    <row r="1542" spans="6:26" x14ac:dyDescent="0.2">
      <c r="F1542" s="16" t="b">
        <f t="shared" si="23"/>
        <v>0</v>
      </c>
      <c r="Q1542" s="1"/>
      <c r="S1542" s="1"/>
      <c r="U1542" s="1"/>
      <c r="V1542" s="1"/>
      <c r="W1542" s="1"/>
      <c r="X1542" s="1"/>
      <c r="Y1542" s="1"/>
      <c r="Z1542" s="1"/>
    </row>
    <row r="1543" spans="6:26" x14ac:dyDescent="0.2">
      <c r="F1543" s="16" t="b">
        <f t="shared" si="23"/>
        <v>0</v>
      </c>
      <c r="Q1543" s="1"/>
      <c r="S1543" s="1"/>
      <c r="U1543" s="1"/>
      <c r="V1543" s="1"/>
      <c r="W1543" s="1"/>
      <c r="X1543" s="1"/>
      <c r="Y1543" s="1"/>
      <c r="Z1543" s="1"/>
    </row>
    <row r="1544" spans="6:26" x14ac:dyDescent="0.2">
      <c r="F1544" s="16" t="b">
        <f t="shared" si="23"/>
        <v>0</v>
      </c>
      <c r="Q1544" s="1"/>
      <c r="S1544" s="1"/>
      <c r="U1544" s="1"/>
      <c r="V1544" s="1"/>
      <c r="W1544" s="1"/>
      <c r="X1544" s="1"/>
      <c r="Y1544" s="1"/>
      <c r="Z1544" s="1"/>
    </row>
    <row r="1545" spans="6:26" x14ac:dyDescent="0.2">
      <c r="F1545" s="16" t="b">
        <f t="shared" si="23"/>
        <v>0</v>
      </c>
      <c r="Q1545" s="1"/>
      <c r="S1545" s="1"/>
      <c r="U1545" s="1"/>
      <c r="V1545" s="1"/>
      <c r="W1545" s="1"/>
      <c r="X1545" s="1"/>
      <c r="Y1545" s="1"/>
      <c r="Z1545" s="1"/>
    </row>
    <row r="1546" spans="6:26" x14ac:dyDescent="0.2">
      <c r="F1546" s="16" t="b">
        <f t="shared" si="23"/>
        <v>0</v>
      </c>
      <c r="Q1546" s="1"/>
      <c r="S1546" s="1"/>
      <c r="U1546" s="1"/>
      <c r="V1546" s="1"/>
      <c r="W1546" s="1"/>
      <c r="X1546" s="1"/>
      <c r="Y1546" s="1"/>
      <c r="Z1546" s="1"/>
    </row>
    <row r="1547" spans="6:26" x14ac:dyDescent="0.2">
      <c r="F1547" s="16" t="b">
        <f t="shared" si="23"/>
        <v>0</v>
      </c>
      <c r="Q1547" s="1"/>
      <c r="S1547" s="1"/>
      <c r="U1547" s="1"/>
      <c r="V1547" s="1"/>
      <c r="W1547" s="1"/>
      <c r="X1547" s="1"/>
      <c r="Y1547" s="1"/>
      <c r="Z1547" s="1"/>
    </row>
    <row r="1548" spans="6:26" x14ac:dyDescent="0.2">
      <c r="F1548" s="16" t="b">
        <f t="shared" si="23"/>
        <v>0</v>
      </c>
      <c r="Q1548" s="1"/>
      <c r="S1548" s="1"/>
      <c r="U1548" s="1"/>
      <c r="V1548" s="1"/>
      <c r="W1548" s="1"/>
      <c r="X1548" s="1"/>
      <c r="Y1548" s="1"/>
      <c r="Z1548" s="1"/>
    </row>
    <row r="1549" spans="6:26" x14ac:dyDescent="0.2">
      <c r="F1549" s="16" t="b">
        <f t="shared" si="23"/>
        <v>0</v>
      </c>
      <c r="Q1549" s="1"/>
      <c r="S1549" s="1"/>
      <c r="U1549" s="1"/>
      <c r="V1549" s="1"/>
      <c r="W1549" s="1"/>
      <c r="X1549" s="1"/>
      <c r="Y1549" s="1"/>
      <c r="Z1549" s="1"/>
    </row>
    <row r="1550" spans="6:26" x14ac:dyDescent="0.2">
      <c r="F1550" s="16" t="b">
        <f t="shared" si="23"/>
        <v>0</v>
      </c>
      <c r="Q1550" s="1"/>
      <c r="S1550" s="1"/>
      <c r="U1550" s="1"/>
      <c r="V1550" s="1"/>
      <c r="W1550" s="1"/>
      <c r="X1550" s="1"/>
      <c r="Y1550" s="1"/>
      <c r="Z1550" s="1"/>
    </row>
    <row r="1551" spans="6:26" x14ac:dyDescent="0.2">
      <c r="F1551" s="16" t="b">
        <f t="shared" si="23"/>
        <v>0</v>
      </c>
      <c r="Q1551" s="1"/>
      <c r="S1551" s="1"/>
      <c r="U1551" s="1"/>
      <c r="V1551" s="1"/>
      <c r="W1551" s="1"/>
      <c r="X1551" s="1"/>
      <c r="Y1551" s="1"/>
      <c r="Z1551" s="1"/>
    </row>
    <row r="1552" spans="6:26" x14ac:dyDescent="0.2">
      <c r="F1552" s="16" t="b">
        <f t="shared" si="23"/>
        <v>0</v>
      </c>
      <c r="Q1552" s="1"/>
      <c r="S1552" s="1"/>
      <c r="U1552" s="1"/>
      <c r="V1552" s="1"/>
      <c r="W1552" s="1"/>
      <c r="X1552" s="1"/>
      <c r="Y1552" s="1"/>
      <c r="Z1552" s="1"/>
    </row>
    <row r="1553" spans="6:26" x14ac:dyDescent="0.2">
      <c r="F1553" s="16" t="b">
        <f t="shared" si="23"/>
        <v>0</v>
      </c>
      <c r="Q1553" s="1"/>
      <c r="S1553" s="1"/>
      <c r="U1553" s="1"/>
      <c r="V1553" s="1"/>
      <c r="W1553" s="1"/>
      <c r="X1553" s="1"/>
      <c r="Y1553" s="1"/>
      <c r="Z1553" s="1"/>
    </row>
    <row r="1554" spans="6:26" x14ac:dyDescent="0.2">
      <c r="F1554" s="16" t="b">
        <f t="shared" si="23"/>
        <v>0</v>
      </c>
      <c r="Q1554" s="1"/>
      <c r="S1554" s="1"/>
      <c r="U1554" s="1"/>
      <c r="V1554" s="1"/>
      <c r="W1554" s="1"/>
      <c r="X1554" s="1"/>
      <c r="Y1554" s="1"/>
      <c r="Z1554" s="1"/>
    </row>
    <row r="1555" spans="6:26" x14ac:dyDescent="0.2">
      <c r="F1555" s="16" t="b">
        <f t="shared" si="23"/>
        <v>0</v>
      </c>
      <c r="Q1555" s="1"/>
      <c r="S1555" s="1"/>
      <c r="U1555" s="1"/>
      <c r="V1555" s="1"/>
      <c r="W1555" s="1"/>
      <c r="X1555" s="1"/>
      <c r="Y1555" s="1"/>
      <c r="Z1555" s="1"/>
    </row>
    <row r="1556" spans="6:26" x14ac:dyDescent="0.2">
      <c r="F1556" s="16" t="b">
        <f t="shared" si="23"/>
        <v>0</v>
      </c>
      <c r="Q1556" s="1"/>
      <c r="S1556" s="1"/>
      <c r="U1556" s="1"/>
      <c r="V1556" s="1"/>
      <c r="W1556" s="1"/>
      <c r="X1556" s="1"/>
      <c r="Y1556" s="1"/>
      <c r="Z1556" s="1"/>
    </row>
    <row r="1557" spans="6:26" x14ac:dyDescent="0.2">
      <c r="F1557" s="16" t="b">
        <f t="shared" si="23"/>
        <v>0</v>
      </c>
      <c r="Q1557" s="1"/>
      <c r="S1557" s="1"/>
      <c r="U1557" s="1"/>
      <c r="V1557" s="1"/>
      <c r="W1557" s="1"/>
      <c r="X1557" s="1"/>
      <c r="Y1557" s="1"/>
      <c r="Z1557" s="1"/>
    </row>
    <row r="1558" spans="6:26" x14ac:dyDescent="0.2">
      <c r="F1558" s="16" t="b">
        <f t="shared" si="23"/>
        <v>0</v>
      </c>
      <c r="Q1558" s="1"/>
      <c r="S1558" s="1"/>
      <c r="U1558" s="1"/>
      <c r="V1558" s="1"/>
      <c r="W1558" s="1"/>
      <c r="X1558" s="1"/>
      <c r="Y1558" s="1"/>
      <c r="Z1558" s="1"/>
    </row>
    <row r="1559" spans="6:26" x14ac:dyDescent="0.2">
      <c r="F1559" s="16" t="b">
        <f t="shared" si="23"/>
        <v>0</v>
      </c>
      <c r="Q1559" s="1"/>
      <c r="S1559" s="1"/>
      <c r="U1559" s="1"/>
      <c r="V1559" s="1"/>
      <c r="W1559" s="1"/>
      <c r="X1559" s="1"/>
      <c r="Y1559" s="1"/>
      <c r="Z1559" s="1"/>
    </row>
    <row r="1560" spans="6:26" x14ac:dyDescent="0.2">
      <c r="F1560" s="16" t="b">
        <f t="shared" si="23"/>
        <v>0</v>
      </c>
      <c r="Q1560" s="1"/>
      <c r="S1560" s="1"/>
      <c r="U1560" s="1"/>
      <c r="V1560" s="1"/>
      <c r="W1560" s="1"/>
      <c r="X1560" s="1"/>
      <c r="Y1560" s="1"/>
      <c r="Z1560" s="1"/>
    </row>
    <row r="1561" spans="6:26" x14ac:dyDescent="0.2">
      <c r="F1561" s="16" t="b">
        <f t="shared" si="23"/>
        <v>0</v>
      </c>
      <c r="Q1561" s="1"/>
      <c r="S1561" s="1"/>
      <c r="U1561" s="1"/>
      <c r="V1561" s="1"/>
      <c r="W1561" s="1"/>
      <c r="X1561" s="1"/>
      <c r="Y1561" s="1"/>
      <c r="Z1561" s="1"/>
    </row>
    <row r="1562" spans="6:26" x14ac:dyDescent="0.2">
      <c r="F1562" s="16" t="b">
        <f t="shared" si="23"/>
        <v>0</v>
      </c>
      <c r="Q1562" s="1"/>
      <c r="S1562" s="1"/>
      <c r="U1562" s="1"/>
      <c r="V1562" s="1"/>
      <c r="W1562" s="1"/>
      <c r="X1562" s="1"/>
      <c r="Y1562" s="1"/>
      <c r="Z1562" s="1"/>
    </row>
    <row r="1563" spans="6:26" x14ac:dyDescent="0.2">
      <c r="F1563" s="16" t="b">
        <f t="shared" si="23"/>
        <v>0</v>
      </c>
      <c r="Q1563" s="1"/>
      <c r="S1563" s="1"/>
      <c r="U1563" s="1"/>
      <c r="V1563" s="1"/>
      <c r="W1563" s="1"/>
      <c r="X1563" s="1"/>
      <c r="Y1563" s="1"/>
      <c r="Z1563" s="1"/>
    </row>
    <row r="1564" spans="6:26" x14ac:dyDescent="0.2">
      <c r="F1564" s="16" t="b">
        <f t="shared" si="23"/>
        <v>0</v>
      </c>
      <c r="Q1564" s="1"/>
      <c r="S1564" s="1"/>
      <c r="U1564" s="1"/>
      <c r="V1564" s="1"/>
      <c r="W1564" s="1"/>
      <c r="X1564" s="1"/>
      <c r="Y1564" s="1"/>
      <c r="Z1564" s="1"/>
    </row>
    <row r="1565" spans="6:26" x14ac:dyDescent="0.2">
      <c r="F1565" s="16" t="b">
        <f t="shared" si="23"/>
        <v>0</v>
      </c>
      <c r="Q1565" s="1"/>
      <c r="S1565" s="1"/>
      <c r="U1565" s="1"/>
      <c r="V1565" s="1"/>
      <c r="W1565" s="1"/>
      <c r="X1565" s="1"/>
      <c r="Y1565" s="1"/>
      <c r="Z1565" s="1"/>
    </row>
    <row r="1566" spans="6:26" x14ac:dyDescent="0.2">
      <c r="F1566" s="16" t="b">
        <f t="shared" si="23"/>
        <v>0</v>
      </c>
      <c r="Q1566" s="1"/>
      <c r="S1566" s="1"/>
      <c r="U1566" s="1"/>
      <c r="V1566" s="1"/>
      <c r="W1566" s="1"/>
      <c r="X1566" s="1"/>
      <c r="Y1566" s="1"/>
      <c r="Z1566" s="1"/>
    </row>
    <row r="1567" spans="6:26" x14ac:dyDescent="0.2">
      <c r="F1567" s="16" t="b">
        <f t="shared" si="23"/>
        <v>0</v>
      </c>
      <c r="Q1567" s="1"/>
      <c r="S1567" s="1"/>
      <c r="U1567" s="1"/>
      <c r="V1567" s="1"/>
      <c r="W1567" s="1"/>
      <c r="X1567" s="1"/>
      <c r="Y1567" s="1"/>
      <c r="Z1567" s="1"/>
    </row>
    <row r="1568" spans="6:26" x14ac:dyDescent="0.2">
      <c r="F1568" s="16" t="b">
        <f t="shared" si="23"/>
        <v>0</v>
      </c>
      <c r="Q1568" s="1"/>
      <c r="S1568" s="1"/>
      <c r="U1568" s="1"/>
      <c r="V1568" s="1"/>
      <c r="W1568" s="1"/>
      <c r="X1568" s="1"/>
      <c r="Y1568" s="1"/>
      <c r="Z1568" s="1"/>
    </row>
    <row r="1569" spans="6:26" x14ac:dyDescent="0.2">
      <c r="F1569" s="16" t="b">
        <f t="shared" si="23"/>
        <v>0</v>
      </c>
      <c r="Q1569" s="1"/>
      <c r="S1569" s="1"/>
      <c r="U1569" s="1"/>
      <c r="V1569" s="1"/>
      <c r="W1569" s="1"/>
      <c r="X1569" s="1"/>
      <c r="Y1569" s="1"/>
      <c r="Z1569" s="1"/>
    </row>
    <row r="1570" spans="6:26" x14ac:dyDescent="0.2">
      <c r="F1570" s="16" t="b">
        <f t="shared" si="23"/>
        <v>0</v>
      </c>
      <c r="Q1570" s="1"/>
      <c r="S1570" s="1"/>
      <c r="U1570" s="1"/>
      <c r="V1570" s="1"/>
      <c r="W1570" s="1"/>
      <c r="X1570" s="1"/>
      <c r="Y1570" s="1"/>
      <c r="Z1570" s="1"/>
    </row>
    <row r="1571" spans="6:26" x14ac:dyDescent="0.2">
      <c r="F1571" s="16" t="b">
        <f t="shared" si="23"/>
        <v>0</v>
      </c>
      <c r="Q1571" s="1"/>
      <c r="S1571" s="1"/>
      <c r="U1571" s="1"/>
      <c r="V1571" s="1"/>
      <c r="W1571" s="1"/>
      <c r="X1571" s="1"/>
      <c r="Y1571" s="1"/>
      <c r="Z1571" s="1"/>
    </row>
    <row r="1572" spans="6:26" x14ac:dyDescent="0.2">
      <c r="F1572" s="16" t="b">
        <f t="shared" si="23"/>
        <v>0</v>
      </c>
      <c r="Q1572" s="1"/>
      <c r="S1572" s="1"/>
      <c r="U1572" s="1"/>
      <c r="V1572" s="1"/>
      <c r="W1572" s="1"/>
      <c r="X1572" s="1"/>
      <c r="Y1572" s="1"/>
      <c r="Z1572" s="1"/>
    </row>
    <row r="1573" spans="6:26" x14ac:dyDescent="0.2">
      <c r="F1573" s="16" t="b">
        <f t="shared" si="23"/>
        <v>0</v>
      </c>
      <c r="Q1573" s="1"/>
      <c r="S1573" s="1"/>
      <c r="U1573" s="1"/>
      <c r="V1573" s="1"/>
      <c r="W1573" s="1"/>
      <c r="X1573" s="1"/>
      <c r="Y1573" s="1"/>
      <c r="Z1573" s="1"/>
    </row>
    <row r="1574" spans="6:26" x14ac:dyDescent="0.2">
      <c r="F1574" s="16" t="b">
        <f t="shared" si="23"/>
        <v>0</v>
      </c>
      <c r="Q1574" s="1"/>
      <c r="S1574" s="1"/>
      <c r="U1574" s="1"/>
      <c r="V1574" s="1"/>
      <c r="W1574" s="1"/>
      <c r="X1574" s="1"/>
      <c r="Y1574" s="1"/>
      <c r="Z1574" s="1"/>
    </row>
    <row r="1575" spans="6:26" x14ac:dyDescent="0.2">
      <c r="F1575" s="16" t="b">
        <f t="shared" si="23"/>
        <v>0</v>
      </c>
      <c r="Q1575" s="1"/>
      <c r="S1575" s="1"/>
      <c r="U1575" s="1"/>
      <c r="V1575" s="1"/>
      <c r="W1575" s="1"/>
      <c r="X1575" s="1"/>
      <c r="Y1575" s="1"/>
      <c r="Z1575" s="1"/>
    </row>
    <row r="1576" spans="6:26" x14ac:dyDescent="0.2">
      <c r="F1576" s="16" t="b">
        <f t="shared" si="23"/>
        <v>0</v>
      </c>
      <c r="Q1576" s="1"/>
      <c r="S1576" s="1"/>
      <c r="U1576" s="1"/>
      <c r="V1576" s="1"/>
      <c r="W1576" s="1"/>
      <c r="X1576" s="1"/>
      <c r="Y1576" s="1"/>
      <c r="Z1576" s="1"/>
    </row>
    <row r="1577" spans="6:26" x14ac:dyDescent="0.2">
      <c r="F1577" s="16" t="b">
        <f t="shared" ref="F1577:F1640" si="24">IF(C1577&gt;=2,((F1567-J1503)*113)/J1504)</f>
        <v>0</v>
      </c>
      <c r="Q1577" s="1"/>
      <c r="S1577" s="1"/>
      <c r="U1577" s="1"/>
      <c r="V1577" s="1"/>
      <c r="W1577" s="1"/>
      <c r="X1577" s="1"/>
      <c r="Y1577" s="1"/>
      <c r="Z1577" s="1"/>
    </row>
    <row r="1578" spans="6:26" x14ac:dyDescent="0.2">
      <c r="F1578" s="16" t="b">
        <f t="shared" si="24"/>
        <v>0</v>
      </c>
      <c r="Q1578" s="1"/>
      <c r="S1578" s="1"/>
      <c r="U1578" s="1"/>
      <c r="V1578" s="1"/>
      <c r="W1578" s="1"/>
      <c r="X1578" s="1"/>
      <c r="Y1578" s="1"/>
      <c r="Z1578" s="1"/>
    </row>
    <row r="1579" spans="6:26" x14ac:dyDescent="0.2">
      <c r="F1579" s="16" t="b">
        <f t="shared" si="24"/>
        <v>0</v>
      </c>
      <c r="Q1579" s="1"/>
      <c r="S1579" s="1"/>
      <c r="U1579" s="1"/>
      <c r="V1579" s="1"/>
      <c r="W1579" s="1"/>
      <c r="X1579" s="1"/>
      <c r="Y1579" s="1"/>
      <c r="Z1579" s="1"/>
    </row>
    <row r="1580" spans="6:26" x14ac:dyDescent="0.2">
      <c r="F1580" s="16" t="b">
        <f t="shared" si="24"/>
        <v>0</v>
      </c>
      <c r="Q1580" s="1"/>
      <c r="S1580" s="1"/>
      <c r="U1580" s="1"/>
      <c r="V1580" s="1"/>
      <c r="W1580" s="1"/>
      <c r="X1580" s="1"/>
      <c r="Y1580" s="1"/>
      <c r="Z1580" s="1"/>
    </row>
    <row r="1581" spans="6:26" x14ac:dyDescent="0.2">
      <c r="F1581" s="16" t="b">
        <f t="shared" si="24"/>
        <v>0</v>
      </c>
      <c r="Q1581" s="1"/>
      <c r="S1581" s="1"/>
      <c r="U1581" s="1"/>
      <c r="V1581" s="1"/>
      <c r="W1581" s="1"/>
      <c r="X1581" s="1"/>
      <c r="Y1581" s="1"/>
      <c r="Z1581" s="1"/>
    </row>
    <row r="1582" spans="6:26" x14ac:dyDescent="0.2">
      <c r="F1582" s="16" t="b">
        <f t="shared" si="24"/>
        <v>0</v>
      </c>
      <c r="Q1582" s="1"/>
      <c r="S1582" s="1"/>
      <c r="U1582" s="1"/>
      <c r="V1582" s="1"/>
      <c r="W1582" s="1"/>
      <c r="X1582" s="1"/>
      <c r="Y1582" s="1"/>
      <c r="Z1582" s="1"/>
    </row>
    <row r="1583" spans="6:26" x14ac:dyDescent="0.2">
      <c r="F1583" s="16" t="b">
        <f t="shared" si="24"/>
        <v>0</v>
      </c>
      <c r="Q1583" s="1"/>
      <c r="S1583" s="1"/>
      <c r="U1583" s="1"/>
      <c r="V1583" s="1"/>
      <c r="W1583" s="1"/>
      <c r="X1583" s="1"/>
      <c r="Y1583" s="1"/>
      <c r="Z1583" s="1"/>
    </row>
    <row r="1584" spans="6:26" x14ac:dyDescent="0.2">
      <c r="F1584" s="16" t="b">
        <f t="shared" si="24"/>
        <v>0</v>
      </c>
      <c r="Q1584" s="1"/>
      <c r="S1584" s="1"/>
      <c r="U1584" s="1"/>
      <c r="V1584" s="1"/>
      <c r="W1584" s="1"/>
      <c r="X1584" s="1"/>
      <c r="Y1584" s="1"/>
      <c r="Z1584" s="1"/>
    </row>
    <row r="1585" spans="6:26" x14ac:dyDescent="0.2">
      <c r="F1585" s="16" t="b">
        <f t="shared" si="24"/>
        <v>0</v>
      </c>
      <c r="Q1585" s="1"/>
      <c r="S1585" s="1"/>
      <c r="U1585" s="1"/>
      <c r="V1585" s="1"/>
      <c r="W1585" s="1"/>
      <c r="X1585" s="1"/>
      <c r="Y1585" s="1"/>
      <c r="Z1585" s="1"/>
    </row>
    <row r="1586" spans="6:26" x14ac:dyDescent="0.2">
      <c r="F1586" s="16" t="b">
        <f t="shared" si="24"/>
        <v>0</v>
      </c>
      <c r="Q1586" s="1"/>
      <c r="S1586" s="1"/>
      <c r="U1586" s="1"/>
      <c r="V1586" s="1"/>
      <c r="W1586" s="1"/>
      <c r="X1586" s="1"/>
      <c r="Y1586" s="1"/>
      <c r="Z1586" s="1"/>
    </row>
    <row r="1587" spans="6:26" x14ac:dyDescent="0.2">
      <c r="F1587" s="16" t="b">
        <f t="shared" si="24"/>
        <v>0</v>
      </c>
      <c r="Q1587" s="1"/>
      <c r="S1587" s="1"/>
      <c r="U1587" s="1"/>
      <c r="V1587" s="1"/>
      <c r="W1587" s="1"/>
      <c r="X1587" s="1"/>
      <c r="Y1587" s="1"/>
      <c r="Z1587" s="1"/>
    </row>
    <row r="1588" spans="6:26" x14ac:dyDescent="0.2">
      <c r="F1588" s="16" t="b">
        <f t="shared" si="24"/>
        <v>0</v>
      </c>
      <c r="Q1588" s="1"/>
      <c r="S1588" s="1"/>
      <c r="U1588" s="1"/>
      <c r="V1588" s="1"/>
      <c r="W1588" s="1"/>
      <c r="X1588" s="1"/>
      <c r="Y1588" s="1"/>
      <c r="Z1588" s="1"/>
    </row>
    <row r="1589" spans="6:26" x14ac:dyDescent="0.2">
      <c r="F1589" s="16" t="b">
        <f t="shared" si="24"/>
        <v>0</v>
      </c>
      <c r="Q1589" s="1"/>
      <c r="S1589" s="1"/>
      <c r="U1589" s="1"/>
      <c r="V1589" s="1"/>
      <c r="W1589" s="1"/>
      <c r="X1589" s="1"/>
      <c r="Y1589" s="1"/>
      <c r="Z1589" s="1"/>
    </row>
    <row r="1590" spans="6:26" x14ac:dyDescent="0.2">
      <c r="F1590" s="16" t="b">
        <f t="shared" si="24"/>
        <v>0</v>
      </c>
      <c r="Q1590" s="1"/>
      <c r="S1590" s="1"/>
      <c r="U1590" s="1"/>
      <c r="V1590" s="1"/>
      <c r="W1590" s="1"/>
      <c r="X1590" s="1"/>
      <c r="Y1590" s="1"/>
      <c r="Z1590" s="1"/>
    </row>
    <row r="1591" spans="6:26" x14ac:dyDescent="0.2">
      <c r="F1591" s="16" t="b">
        <f t="shared" si="24"/>
        <v>0</v>
      </c>
      <c r="Q1591" s="1"/>
      <c r="S1591" s="1"/>
      <c r="U1591" s="1"/>
      <c r="V1591" s="1"/>
      <c r="W1591" s="1"/>
      <c r="X1591" s="1"/>
      <c r="Y1591" s="1"/>
      <c r="Z1591" s="1"/>
    </row>
    <row r="1592" spans="6:26" x14ac:dyDescent="0.2">
      <c r="F1592" s="16" t="b">
        <f t="shared" si="24"/>
        <v>0</v>
      </c>
      <c r="Q1592" s="1"/>
      <c r="S1592" s="1"/>
      <c r="U1592" s="1"/>
      <c r="V1592" s="1"/>
      <c r="W1592" s="1"/>
      <c r="X1592" s="1"/>
      <c r="Y1592" s="1"/>
      <c r="Z1592" s="1"/>
    </row>
    <row r="1593" spans="6:26" x14ac:dyDescent="0.2">
      <c r="F1593" s="16" t="b">
        <f t="shared" si="24"/>
        <v>0</v>
      </c>
      <c r="Q1593" s="1"/>
      <c r="S1593" s="1"/>
      <c r="U1593" s="1"/>
      <c r="V1593" s="1"/>
      <c r="W1593" s="1"/>
      <c r="X1593" s="1"/>
      <c r="Y1593" s="1"/>
      <c r="Z1593" s="1"/>
    </row>
    <row r="1594" spans="6:26" x14ac:dyDescent="0.2">
      <c r="F1594" s="16" t="b">
        <f t="shared" si="24"/>
        <v>0</v>
      </c>
      <c r="Q1594" s="1"/>
      <c r="S1594" s="1"/>
      <c r="U1594" s="1"/>
      <c r="V1594" s="1"/>
      <c r="W1594" s="1"/>
      <c r="X1594" s="1"/>
      <c r="Y1594" s="1"/>
      <c r="Z1594" s="1"/>
    </row>
    <row r="1595" spans="6:26" x14ac:dyDescent="0.2">
      <c r="F1595" s="16" t="b">
        <f t="shared" si="24"/>
        <v>0</v>
      </c>
      <c r="Q1595" s="1"/>
      <c r="S1595" s="1"/>
      <c r="U1595" s="1"/>
      <c r="V1595" s="1"/>
      <c r="W1595" s="1"/>
      <c r="X1595" s="1"/>
      <c r="Y1595" s="1"/>
      <c r="Z1595" s="1"/>
    </row>
    <row r="1596" spans="6:26" x14ac:dyDescent="0.2">
      <c r="F1596" s="16" t="b">
        <f t="shared" si="24"/>
        <v>0</v>
      </c>
      <c r="Q1596" s="1"/>
      <c r="S1596" s="1"/>
      <c r="U1596" s="1"/>
      <c r="V1596" s="1"/>
      <c r="W1596" s="1"/>
      <c r="X1596" s="1"/>
      <c r="Y1596" s="1"/>
      <c r="Z1596" s="1"/>
    </row>
    <row r="1597" spans="6:26" x14ac:dyDescent="0.2">
      <c r="F1597" s="16" t="b">
        <f t="shared" si="24"/>
        <v>0</v>
      </c>
      <c r="Q1597" s="1"/>
      <c r="S1597" s="1"/>
      <c r="U1597" s="1"/>
      <c r="V1597" s="1"/>
      <c r="W1597" s="1"/>
      <c r="X1597" s="1"/>
      <c r="Y1597" s="1"/>
      <c r="Z1597" s="1"/>
    </row>
    <row r="1598" spans="6:26" x14ac:dyDescent="0.2">
      <c r="F1598" s="16" t="b">
        <f t="shared" si="24"/>
        <v>0</v>
      </c>
      <c r="Q1598" s="1"/>
      <c r="S1598" s="1"/>
      <c r="U1598" s="1"/>
      <c r="V1598" s="1"/>
      <c r="W1598" s="1"/>
      <c r="X1598" s="1"/>
      <c r="Y1598" s="1"/>
      <c r="Z1598" s="1"/>
    </row>
    <row r="1599" spans="6:26" x14ac:dyDescent="0.2">
      <c r="F1599" s="16" t="b">
        <f t="shared" si="24"/>
        <v>0</v>
      </c>
      <c r="Q1599" s="1"/>
      <c r="S1599" s="1"/>
      <c r="U1599" s="1"/>
      <c r="V1599" s="1"/>
      <c r="W1599" s="1"/>
      <c r="X1599" s="1"/>
      <c r="Y1599" s="1"/>
      <c r="Z1599" s="1"/>
    </row>
    <row r="1600" spans="6:26" x14ac:dyDescent="0.2">
      <c r="F1600" s="16" t="b">
        <f t="shared" si="24"/>
        <v>0</v>
      </c>
      <c r="Q1600" s="1"/>
      <c r="S1600" s="1"/>
      <c r="U1600" s="1"/>
      <c r="V1600" s="1"/>
      <c r="W1600" s="1"/>
      <c r="X1600" s="1"/>
      <c r="Y1600" s="1"/>
      <c r="Z1600" s="1"/>
    </row>
    <row r="1601" spans="6:26" x14ac:dyDescent="0.2">
      <c r="F1601" s="16" t="b">
        <f t="shared" si="24"/>
        <v>0</v>
      </c>
      <c r="Q1601" s="1"/>
      <c r="S1601" s="1"/>
      <c r="U1601" s="1"/>
      <c r="V1601" s="1"/>
      <c r="W1601" s="1"/>
      <c r="X1601" s="1"/>
      <c r="Y1601" s="1"/>
      <c r="Z1601" s="1"/>
    </row>
    <row r="1602" spans="6:26" x14ac:dyDescent="0.2">
      <c r="F1602" s="16" t="b">
        <f t="shared" si="24"/>
        <v>0</v>
      </c>
      <c r="Q1602" s="1"/>
      <c r="S1602" s="1"/>
      <c r="U1602" s="1"/>
      <c r="V1602" s="1"/>
      <c r="W1602" s="1"/>
      <c r="X1602" s="1"/>
      <c r="Y1602" s="1"/>
      <c r="Z1602" s="1"/>
    </row>
    <row r="1603" spans="6:26" x14ac:dyDescent="0.2">
      <c r="F1603" s="16" t="b">
        <f t="shared" si="24"/>
        <v>0</v>
      </c>
      <c r="Q1603" s="1"/>
      <c r="S1603" s="1"/>
      <c r="U1603" s="1"/>
      <c r="V1603" s="1"/>
      <c r="W1603" s="1"/>
      <c r="X1603" s="1"/>
      <c r="Y1603" s="1"/>
      <c r="Z1603" s="1"/>
    </row>
    <row r="1604" spans="6:26" x14ac:dyDescent="0.2">
      <c r="F1604" s="16" t="b">
        <f t="shared" si="24"/>
        <v>0</v>
      </c>
      <c r="Q1604" s="1"/>
      <c r="S1604" s="1"/>
      <c r="U1604" s="1"/>
      <c r="V1604" s="1"/>
      <c r="W1604" s="1"/>
      <c r="X1604" s="1"/>
      <c r="Y1604" s="1"/>
      <c r="Z1604" s="1"/>
    </row>
    <row r="1605" spans="6:26" x14ac:dyDescent="0.2">
      <c r="F1605" s="16" t="b">
        <f t="shared" si="24"/>
        <v>0</v>
      </c>
      <c r="Q1605" s="1"/>
      <c r="S1605" s="1"/>
      <c r="U1605" s="1"/>
      <c r="V1605" s="1"/>
      <c r="W1605" s="1"/>
      <c r="X1605" s="1"/>
      <c r="Y1605" s="1"/>
      <c r="Z1605" s="1"/>
    </row>
    <row r="1606" spans="6:26" x14ac:dyDescent="0.2">
      <c r="F1606" s="16" t="b">
        <f t="shared" si="24"/>
        <v>0</v>
      </c>
      <c r="Q1606" s="1"/>
      <c r="S1606" s="1"/>
      <c r="U1606" s="1"/>
      <c r="V1606" s="1"/>
      <c r="W1606" s="1"/>
      <c r="X1606" s="1"/>
      <c r="Y1606" s="1"/>
      <c r="Z1606" s="1"/>
    </row>
    <row r="1607" spans="6:26" x14ac:dyDescent="0.2">
      <c r="F1607" s="16" t="b">
        <f t="shared" si="24"/>
        <v>0</v>
      </c>
      <c r="Q1607" s="1"/>
      <c r="S1607" s="1"/>
      <c r="U1607" s="1"/>
      <c r="V1607" s="1"/>
      <c r="W1607" s="1"/>
      <c r="X1607" s="1"/>
      <c r="Y1607" s="1"/>
      <c r="Z1607" s="1"/>
    </row>
    <row r="1608" spans="6:26" x14ac:dyDescent="0.2">
      <c r="F1608" s="16" t="b">
        <f t="shared" si="24"/>
        <v>0</v>
      </c>
      <c r="Q1608" s="1"/>
      <c r="S1608" s="1"/>
      <c r="U1608" s="1"/>
      <c r="V1608" s="1"/>
      <c r="W1608" s="1"/>
      <c r="X1608" s="1"/>
      <c r="Y1608" s="1"/>
      <c r="Z1608" s="1"/>
    </row>
    <row r="1609" spans="6:26" x14ac:dyDescent="0.2">
      <c r="F1609" s="16" t="b">
        <f t="shared" si="24"/>
        <v>0</v>
      </c>
      <c r="Q1609" s="1"/>
      <c r="S1609" s="1"/>
      <c r="U1609" s="1"/>
      <c r="V1609" s="1"/>
      <c r="W1609" s="1"/>
      <c r="X1609" s="1"/>
      <c r="Y1609" s="1"/>
      <c r="Z1609" s="1"/>
    </row>
    <row r="1610" spans="6:26" x14ac:dyDescent="0.2">
      <c r="F1610" s="16" t="b">
        <f t="shared" si="24"/>
        <v>0</v>
      </c>
      <c r="Q1610" s="1"/>
      <c r="S1610" s="1"/>
      <c r="U1610" s="1"/>
      <c r="V1610" s="1"/>
      <c r="W1610" s="1"/>
      <c r="X1610" s="1"/>
      <c r="Y1610" s="1"/>
      <c r="Z1610" s="1"/>
    </row>
    <row r="1611" spans="6:26" x14ac:dyDescent="0.2">
      <c r="F1611" s="16" t="b">
        <f t="shared" si="24"/>
        <v>0</v>
      </c>
      <c r="Q1611" s="1"/>
      <c r="S1611" s="1"/>
      <c r="U1611" s="1"/>
      <c r="V1611" s="1"/>
      <c r="W1611" s="1"/>
      <c r="X1611" s="1"/>
      <c r="Y1611" s="1"/>
      <c r="Z1611" s="1"/>
    </row>
    <row r="1612" spans="6:26" x14ac:dyDescent="0.2">
      <c r="F1612" s="16" t="b">
        <f t="shared" si="24"/>
        <v>0</v>
      </c>
      <c r="Q1612" s="1"/>
      <c r="S1612" s="1"/>
      <c r="U1612" s="1"/>
      <c r="V1612" s="1"/>
      <c r="W1612" s="1"/>
      <c r="X1612" s="1"/>
      <c r="Y1612" s="1"/>
      <c r="Z1612" s="1"/>
    </row>
    <row r="1613" spans="6:26" x14ac:dyDescent="0.2">
      <c r="F1613" s="16" t="b">
        <f t="shared" si="24"/>
        <v>0</v>
      </c>
      <c r="Q1613" s="1"/>
      <c r="S1613" s="1"/>
      <c r="U1613" s="1"/>
      <c r="V1613" s="1"/>
      <c r="W1613" s="1"/>
      <c r="X1613" s="1"/>
      <c r="Y1613" s="1"/>
      <c r="Z1613" s="1"/>
    </row>
    <row r="1614" spans="6:26" x14ac:dyDescent="0.2">
      <c r="F1614" s="16" t="b">
        <f t="shared" si="24"/>
        <v>0</v>
      </c>
      <c r="Q1614" s="1"/>
      <c r="S1614" s="1"/>
      <c r="U1614" s="1"/>
      <c r="V1614" s="1"/>
      <c r="W1614" s="1"/>
      <c r="X1614" s="1"/>
      <c r="Y1614" s="1"/>
      <c r="Z1614" s="1"/>
    </row>
    <row r="1615" spans="6:26" x14ac:dyDescent="0.2">
      <c r="F1615" s="16" t="b">
        <f t="shared" si="24"/>
        <v>0</v>
      </c>
      <c r="Q1615" s="1"/>
      <c r="S1615" s="1"/>
      <c r="U1615" s="1"/>
      <c r="V1615" s="1"/>
      <c r="W1615" s="1"/>
      <c r="X1615" s="1"/>
      <c r="Y1615" s="1"/>
      <c r="Z1615" s="1"/>
    </row>
    <row r="1616" spans="6:26" x14ac:dyDescent="0.2">
      <c r="F1616" s="16" t="b">
        <f t="shared" si="24"/>
        <v>0</v>
      </c>
      <c r="Q1616" s="1"/>
      <c r="S1616" s="1"/>
      <c r="U1616" s="1"/>
      <c r="V1616" s="1"/>
      <c r="W1616" s="1"/>
      <c r="X1616" s="1"/>
      <c r="Y1616" s="1"/>
      <c r="Z1616" s="1"/>
    </row>
    <row r="1617" spans="6:26" x14ac:dyDescent="0.2">
      <c r="F1617" s="16" t="b">
        <f t="shared" si="24"/>
        <v>0</v>
      </c>
      <c r="Q1617" s="1"/>
      <c r="S1617" s="1"/>
      <c r="U1617" s="1"/>
      <c r="V1617" s="1"/>
      <c r="W1617" s="1"/>
      <c r="X1617" s="1"/>
      <c r="Y1617" s="1"/>
      <c r="Z1617" s="1"/>
    </row>
    <row r="1618" spans="6:26" x14ac:dyDescent="0.2">
      <c r="F1618" s="16" t="b">
        <f t="shared" si="24"/>
        <v>0</v>
      </c>
      <c r="Q1618" s="1"/>
      <c r="S1618" s="1"/>
      <c r="U1618" s="1"/>
      <c r="V1618" s="1"/>
      <c r="W1618" s="1"/>
      <c r="X1618" s="1"/>
      <c r="Y1618" s="1"/>
      <c r="Z1618" s="1"/>
    </row>
    <row r="1619" spans="6:26" x14ac:dyDescent="0.2">
      <c r="F1619" s="16" t="b">
        <f t="shared" si="24"/>
        <v>0</v>
      </c>
      <c r="Q1619" s="1"/>
      <c r="S1619" s="1"/>
      <c r="U1619" s="1"/>
      <c r="V1619" s="1"/>
      <c r="W1619" s="1"/>
      <c r="X1619" s="1"/>
      <c r="Y1619" s="1"/>
      <c r="Z1619" s="1"/>
    </row>
    <row r="1620" spans="6:26" x14ac:dyDescent="0.2">
      <c r="F1620" s="16" t="b">
        <f t="shared" si="24"/>
        <v>0</v>
      </c>
      <c r="Q1620" s="1"/>
      <c r="S1620" s="1"/>
      <c r="U1620" s="1"/>
      <c r="V1620" s="1"/>
      <c r="W1620" s="1"/>
      <c r="X1620" s="1"/>
      <c r="Y1620" s="1"/>
      <c r="Z1620" s="1"/>
    </row>
    <row r="1621" spans="6:26" x14ac:dyDescent="0.2">
      <c r="F1621" s="16" t="b">
        <f t="shared" si="24"/>
        <v>0</v>
      </c>
      <c r="Q1621" s="1"/>
      <c r="S1621" s="1"/>
      <c r="U1621" s="1"/>
      <c r="V1621" s="1"/>
      <c r="W1621" s="1"/>
      <c r="X1621" s="1"/>
      <c r="Y1621" s="1"/>
      <c r="Z1621" s="1"/>
    </row>
    <row r="1622" spans="6:26" x14ac:dyDescent="0.2">
      <c r="F1622" s="16" t="b">
        <f t="shared" si="24"/>
        <v>0</v>
      </c>
      <c r="Q1622" s="1"/>
      <c r="S1622" s="1"/>
      <c r="U1622" s="1"/>
      <c r="V1622" s="1"/>
      <c r="W1622" s="1"/>
      <c r="X1622" s="1"/>
      <c r="Y1622" s="1"/>
      <c r="Z1622" s="1"/>
    </row>
    <row r="1623" spans="6:26" x14ac:dyDescent="0.2">
      <c r="F1623" s="16" t="b">
        <f t="shared" si="24"/>
        <v>0</v>
      </c>
      <c r="Q1623" s="1"/>
      <c r="S1623" s="1"/>
      <c r="U1623" s="1"/>
      <c r="V1623" s="1"/>
      <c r="W1623" s="1"/>
      <c r="X1623" s="1"/>
      <c r="Y1623" s="1"/>
      <c r="Z1623" s="1"/>
    </row>
    <row r="1624" spans="6:26" x14ac:dyDescent="0.2">
      <c r="F1624" s="16" t="b">
        <f t="shared" si="24"/>
        <v>0</v>
      </c>
      <c r="Q1624" s="1"/>
      <c r="S1624" s="1"/>
      <c r="U1624" s="1"/>
      <c r="V1624" s="1"/>
      <c r="W1624" s="1"/>
      <c r="X1624" s="1"/>
      <c r="Y1624" s="1"/>
      <c r="Z1624" s="1"/>
    </row>
    <row r="1625" spans="6:26" x14ac:dyDescent="0.2">
      <c r="F1625" s="16" t="b">
        <f t="shared" si="24"/>
        <v>0</v>
      </c>
      <c r="Q1625" s="1"/>
      <c r="S1625" s="1"/>
      <c r="U1625" s="1"/>
      <c r="V1625" s="1"/>
      <c r="W1625" s="1"/>
      <c r="X1625" s="1"/>
      <c r="Y1625" s="1"/>
      <c r="Z1625" s="1"/>
    </row>
    <row r="1626" spans="6:26" x14ac:dyDescent="0.2">
      <c r="F1626" s="16" t="b">
        <f t="shared" si="24"/>
        <v>0</v>
      </c>
      <c r="Q1626" s="1"/>
      <c r="S1626" s="1"/>
      <c r="U1626" s="1"/>
      <c r="V1626" s="1"/>
      <c r="W1626" s="1"/>
      <c r="X1626" s="1"/>
      <c r="Y1626" s="1"/>
      <c r="Z1626" s="1"/>
    </row>
    <row r="1627" spans="6:26" x14ac:dyDescent="0.2">
      <c r="F1627" s="16" t="b">
        <f t="shared" si="24"/>
        <v>0</v>
      </c>
      <c r="Q1627" s="1"/>
      <c r="S1627" s="1"/>
      <c r="U1627" s="1"/>
      <c r="V1627" s="1"/>
      <c r="W1627" s="1"/>
      <c r="X1627" s="1"/>
      <c r="Y1627" s="1"/>
      <c r="Z1627" s="1"/>
    </row>
    <row r="1628" spans="6:26" x14ac:dyDescent="0.2">
      <c r="F1628" s="16" t="b">
        <f t="shared" si="24"/>
        <v>0</v>
      </c>
      <c r="Q1628" s="1"/>
      <c r="S1628" s="1"/>
      <c r="U1628" s="1"/>
      <c r="V1628" s="1"/>
      <c r="W1628" s="1"/>
      <c r="X1628" s="1"/>
      <c r="Y1628" s="1"/>
      <c r="Z1628" s="1"/>
    </row>
    <row r="1629" spans="6:26" x14ac:dyDescent="0.2">
      <c r="F1629" s="16" t="b">
        <f t="shared" si="24"/>
        <v>0</v>
      </c>
      <c r="Q1629" s="1"/>
      <c r="S1629" s="1"/>
      <c r="U1629" s="1"/>
      <c r="V1629" s="1"/>
      <c r="W1629" s="1"/>
      <c r="X1629" s="1"/>
      <c r="Y1629" s="1"/>
      <c r="Z1629" s="1"/>
    </row>
    <row r="1630" spans="6:26" x14ac:dyDescent="0.2">
      <c r="F1630" s="16" t="b">
        <f t="shared" si="24"/>
        <v>0</v>
      </c>
      <c r="Q1630" s="1"/>
      <c r="S1630" s="1"/>
      <c r="U1630" s="1"/>
      <c r="V1630" s="1"/>
      <c r="W1630" s="1"/>
      <c r="X1630" s="1"/>
      <c r="Y1630" s="1"/>
      <c r="Z1630" s="1"/>
    </row>
    <row r="1631" spans="6:26" x14ac:dyDescent="0.2">
      <c r="F1631" s="16" t="b">
        <f t="shared" si="24"/>
        <v>0</v>
      </c>
      <c r="Q1631" s="1"/>
      <c r="S1631" s="1"/>
      <c r="U1631" s="1"/>
      <c r="V1631" s="1"/>
      <c r="W1631" s="1"/>
      <c r="X1631" s="1"/>
      <c r="Y1631" s="1"/>
      <c r="Z1631" s="1"/>
    </row>
    <row r="1632" spans="6:26" x14ac:dyDescent="0.2">
      <c r="F1632" s="16" t="b">
        <f t="shared" si="24"/>
        <v>0</v>
      </c>
      <c r="Q1632" s="1"/>
      <c r="S1632" s="1"/>
      <c r="U1632" s="1"/>
      <c r="V1632" s="1"/>
      <c r="W1632" s="1"/>
      <c r="X1632" s="1"/>
      <c r="Y1632" s="1"/>
      <c r="Z1632" s="1"/>
    </row>
    <row r="1633" spans="6:26" x14ac:dyDescent="0.2">
      <c r="F1633" s="16" t="b">
        <f t="shared" si="24"/>
        <v>0</v>
      </c>
      <c r="Q1633" s="1"/>
      <c r="S1633" s="1"/>
      <c r="U1633" s="1"/>
      <c r="V1633" s="1"/>
      <c r="W1633" s="1"/>
      <c r="X1633" s="1"/>
      <c r="Y1633" s="1"/>
      <c r="Z1633" s="1"/>
    </row>
    <row r="1634" spans="6:26" x14ac:dyDescent="0.2">
      <c r="F1634" s="16" t="b">
        <f t="shared" si="24"/>
        <v>0</v>
      </c>
      <c r="Q1634" s="1"/>
      <c r="S1634" s="1"/>
      <c r="U1634" s="1"/>
      <c r="V1634" s="1"/>
      <c r="W1634" s="1"/>
      <c r="X1634" s="1"/>
      <c r="Y1634" s="1"/>
      <c r="Z1634" s="1"/>
    </row>
    <row r="1635" spans="6:26" x14ac:dyDescent="0.2">
      <c r="F1635" s="16" t="b">
        <f t="shared" si="24"/>
        <v>0</v>
      </c>
      <c r="Q1635" s="1"/>
      <c r="S1635" s="1"/>
      <c r="U1635" s="1"/>
      <c r="V1635" s="1"/>
      <c r="W1635" s="1"/>
      <c r="X1635" s="1"/>
      <c r="Y1635" s="1"/>
      <c r="Z1635" s="1"/>
    </row>
    <row r="1636" spans="6:26" x14ac:dyDescent="0.2">
      <c r="F1636" s="16" t="b">
        <f t="shared" si="24"/>
        <v>0</v>
      </c>
      <c r="Q1636" s="1"/>
      <c r="S1636" s="1"/>
      <c r="U1636" s="1"/>
      <c r="V1636" s="1"/>
      <c r="W1636" s="1"/>
      <c r="X1636" s="1"/>
      <c r="Y1636" s="1"/>
      <c r="Z1636" s="1"/>
    </row>
    <row r="1637" spans="6:26" x14ac:dyDescent="0.2">
      <c r="F1637" s="16" t="b">
        <f t="shared" si="24"/>
        <v>0</v>
      </c>
      <c r="Q1637" s="1"/>
      <c r="S1637" s="1"/>
      <c r="U1637" s="1"/>
      <c r="V1637" s="1"/>
      <c r="W1637" s="1"/>
      <c r="X1637" s="1"/>
      <c r="Y1637" s="1"/>
      <c r="Z1637" s="1"/>
    </row>
    <row r="1638" spans="6:26" x14ac:dyDescent="0.2">
      <c r="F1638" s="16" t="b">
        <f t="shared" si="24"/>
        <v>0</v>
      </c>
      <c r="Q1638" s="1"/>
      <c r="S1638" s="1"/>
      <c r="U1638" s="1"/>
      <c r="V1638" s="1"/>
      <c r="W1638" s="1"/>
      <c r="X1638" s="1"/>
      <c r="Y1638" s="1"/>
      <c r="Z1638" s="1"/>
    </row>
    <row r="1639" spans="6:26" x14ac:dyDescent="0.2">
      <c r="F1639" s="16" t="b">
        <f t="shared" si="24"/>
        <v>0</v>
      </c>
      <c r="Q1639" s="1"/>
      <c r="S1639" s="1"/>
      <c r="U1639" s="1"/>
      <c r="V1639" s="1"/>
      <c r="W1639" s="1"/>
      <c r="X1639" s="1"/>
      <c r="Y1639" s="1"/>
      <c r="Z1639" s="1"/>
    </row>
    <row r="1640" spans="6:26" x14ac:dyDescent="0.2">
      <c r="F1640" s="16" t="b">
        <f t="shared" si="24"/>
        <v>0</v>
      </c>
      <c r="Q1640" s="1"/>
      <c r="S1640" s="1"/>
      <c r="U1640" s="1"/>
      <c r="V1640" s="1"/>
      <c r="W1640" s="1"/>
      <c r="X1640" s="1"/>
      <c r="Y1640" s="1"/>
      <c r="Z1640" s="1"/>
    </row>
    <row r="1641" spans="6:26" x14ac:dyDescent="0.2">
      <c r="F1641" s="16" t="b">
        <f t="shared" ref="F1641:F1704" si="25">IF(C1641&gt;=2,((F1631-J1567)*113)/J1568)</f>
        <v>0</v>
      </c>
      <c r="Q1641" s="1"/>
      <c r="S1641" s="1"/>
      <c r="U1641" s="1"/>
      <c r="V1641" s="1"/>
      <c r="W1641" s="1"/>
      <c r="X1641" s="1"/>
      <c r="Y1641" s="1"/>
      <c r="Z1641" s="1"/>
    </row>
    <row r="1642" spans="6:26" x14ac:dyDescent="0.2">
      <c r="F1642" s="16" t="b">
        <f t="shared" si="25"/>
        <v>0</v>
      </c>
      <c r="Q1642" s="1"/>
      <c r="S1642" s="1"/>
      <c r="U1642" s="1"/>
      <c r="V1642" s="1"/>
      <c r="W1642" s="1"/>
      <c r="X1642" s="1"/>
      <c r="Y1642" s="1"/>
      <c r="Z1642" s="1"/>
    </row>
    <row r="1643" spans="6:26" x14ac:dyDescent="0.2">
      <c r="F1643" s="16" t="b">
        <f t="shared" si="25"/>
        <v>0</v>
      </c>
      <c r="Q1643" s="1"/>
      <c r="S1643" s="1"/>
      <c r="U1643" s="1"/>
      <c r="V1643" s="1"/>
      <c r="W1643" s="1"/>
      <c r="X1643" s="1"/>
      <c r="Y1643" s="1"/>
      <c r="Z1643" s="1"/>
    </row>
    <row r="1644" spans="6:26" x14ac:dyDescent="0.2">
      <c r="F1644" s="16" t="b">
        <f t="shared" si="25"/>
        <v>0</v>
      </c>
      <c r="Q1644" s="1"/>
      <c r="S1644" s="1"/>
      <c r="U1644" s="1"/>
      <c r="V1644" s="1"/>
      <c r="W1644" s="1"/>
      <c r="X1644" s="1"/>
      <c r="Y1644" s="1"/>
      <c r="Z1644" s="1"/>
    </row>
    <row r="1645" spans="6:26" x14ac:dyDescent="0.2">
      <c r="F1645" s="16" t="b">
        <f t="shared" si="25"/>
        <v>0</v>
      </c>
      <c r="Q1645" s="1"/>
      <c r="S1645" s="1"/>
      <c r="U1645" s="1"/>
      <c r="V1645" s="1"/>
      <c r="W1645" s="1"/>
      <c r="X1645" s="1"/>
      <c r="Y1645" s="1"/>
      <c r="Z1645" s="1"/>
    </row>
    <row r="1646" spans="6:26" x14ac:dyDescent="0.2">
      <c r="F1646" s="16" t="b">
        <f t="shared" si="25"/>
        <v>0</v>
      </c>
      <c r="Q1646" s="1"/>
      <c r="S1646" s="1"/>
      <c r="U1646" s="1"/>
      <c r="V1646" s="1"/>
      <c r="W1646" s="1"/>
      <c r="X1646" s="1"/>
      <c r="Y1646" s="1"/>
      <c r="Z1646" s="1"/>
    </row>
    <row r="1647" spans="6:26" x14ac:dyDescent="0.2">
      <c r="F1647" s="16" t="b">
        <f t="shared" si="25"/>
        <v>0</v>
      </c>
      <c r="Q1647" s="1"/>
      <c r="S1647" s="1"/>
      <c r="U1647" s="1"/>
      <c r="V1647" s="1"/>
      <c r="W1647" s="1"/>
      <c r="X1647" s="1"/>
      <c r="Y1647" s="1"/>
      <c r="Z1647" s="1"/>
    </row>
    <row r="1648" spans="6:26" x14ac:dyDescent="0.2">
      <c r="F1648" s="16" t="b">
        <f t="shared" si="25"/>
        <v>0</v>
      </c>
      <c r="Q1648" s="1"/>
      <c r="S1648" s="1"/>
      <c r="U1648" s="1"/>
      <c r="V1648" s="1"/>
      <c r="W1648" s="1"/>
      <c r="X1648" s="1"/>
      <c r="Y1648" s="1"/>
      <c r="Z1648" s="1"/>
    </row>
    <row r="1649" spans="6:26" x14ac:dyDescent="0.2">
      <c r="F1649" s="16" t="b">
        <f t="shared" si="25"/>
        <v>0</v>
      </c>
      <c r="Q1649" s="1"/>
      <c r="S1649" s="1"/>
      <c r="U1649" s="1"/>
      <c r="V1649" s="1"/>
      <c r="W1649" s="1"/>
      <c r="X1649" s="1"/>
      <c r="Y1649" s="1"/>
      <c r="Z1649" s="1"/>
    </row>
    <row r="1650" spans="6:26" x14ac:dyDescent="0.2">
      <c r="F1650" s="16" t="b">
        <f t="shared" si="25"/>
        <v>0</v>
      </c>
      <c r="Q1650" s="1"/>
      <c r="S1650" s="1"/>
      <c r="U1650" s="1"/>
      <c r="V1650" s="1"/>
      <c r="W1650" s="1"/>
      <c r="X1650" s="1"/>
      <c r="Y1650" s="1"/>
      <c r="Z1650" s="1"/>
    </row>
    <row r="1651" spans="6:26" x14ac:dyDescent="0.2">
      <c r="F1651" s="16" t="b">
        <f t="shared" si="25"/>
        <v>0</v>
      </c>
      <c r="Q1651" s="1"/>
      <c r="S1651" s="1"/>
      <c r="U1651" s="1"/>
      <c r="V1651" s="1"/>
      <c r="W1651" s="1"/>
      <c r="X1651" s="1"/>
      <c r="Y1651" s="1"/>
      <c r="Z1651" s="1"/>
    </row>
    <row r="1652" spans="6:26" x14ac:dyDescent="0.2">
      <c r="F1652" s="16" t="b">
        <f t="shared" si="25"/>
        <v>0</v>
      </c>
      <c r="Q1652" s="1"/>
      <c r="S1652" s="1"/>
      <c r="U1652" s="1"/>
      <c r="V1652" s="1"/>
      <c r="W1652" s="1"/>
      <c r="X1652" s="1"/>
      <c r="Y1652" s="1"/>
      <c r="Z1652" s="1"/>
    </row>
    <row r="1653" spans="6:26" x14ac:dyDescent="0.2">
      <c r="F1653" s="16" t="b">
        <f t="shared" si="25"/>
        <v>0</v>
      </c>
      <c r="Q1653" s="1"/>
      <c r="S1653" s="1"/>
      <c r="U1653" s="1"/>
      <c r="V1653" s="1"/>
      <c r="W1653" s="1"/>
      <c r="X1653" s="1"/>
      <c r="Y1653" s="1"/>
      <c r="Z1653" s="1"/>
    </row>
    <row r="1654" spans="6:26" x14ac:dyDescent="0.2">
      <c r="F1654" s="16" t="b">
        <f t="shared" si="25"/>
        <v>0</v>
      </c>
      <c r="Q1654" s="1"/>
      <c r="S1654" s="1"/>
      <c r="U1654" s="1"/>
      <c r="V1654" s="1"/>
      <c r="W1654" s="1"/>
      <c r="X1654" s="1"/>
      <c r="Y1654" s="1"/>
      <c r="Z1654" s="1"/>
    </row>
    <row r="1655" spans="6:26" x14ac:dyDescent="0.2">
      <c r="F1655" s="16" t="b">
        <f t="shared" si="25"/>
        <v>0</v>
      </c>
      <c r="Q1655" s="1"/>
      <c r="S1655" s="1"/>
      <c r="U1655" s="1"/>
      <c r="V1655" s="1"/>
      <c r="W1655" s="1"/>
      <c r="X1655" s="1"/>
      <c r="Y1655" s="1"/>
      <c r="Z1655" s="1"/>
    </row>
    <row r="1656" spans="6:26" x14ac:dyDescent="0.2">
      <c r="F1656" s="16" t="b">
        <f t="shared" si="25"/>
        <v>0</v>
      </c>
      <c r="Q1656" s="1"/>
      <c r="S1656" s="1"/>
      <c r="U1656" s="1"/>
      <c r="V1656" s="1"/>
      <c r="W1656" s="1"/>
      <c r="X1656" s="1"/>
      <c r="Y1656" s="1"/>
      <c r="Z1656" s="1"/>
    </row>
    <row r="1657" spans="6:26" x14ac:dyDescent="0.2">
      <c r="F1657" s="16" t="b">
        <f t="shared" si="25"/>
        <v>0</v>
      </c>
      <c r="Q1657" s="1"/>
      <c r="S1657" s="1"/>
      <c r="U1657" s="1"/>
      <c r="V1657" s="1"/>
      <c r="W1657" s="1"/>
      <c r="X1657" s="1"/>
      <c r="Y1657" s="1"/>
      <c r="Z1657" s="1"/>
    </row>
    <row r="1658" spans="6:26" x14ac:dyDescent="0.2">
      <c r="F1658" s="16" t="b">
        <f t="shared" si="25"/>
        <v>0</v>
      </c>
      <c r="Q1658" s="1"/>
      <c r="S1658" s="1"/>
      <c r="U1658" s="1"/>
      <c r="V1658" s="1"/>
      <c r="W1658" s="1"/>
      <c r="X1658" s="1"/>
      <c r="Y1658" s="1"/>
      <c r="Z1658" s="1"/>
    </row>
    <row r="1659" spans="6:26" x14ac:dyDescent="0.2">
      <c r="F1659" s="16" t="b">
        <f t="shared" si="25"/>
        <v>0</v>
      </c>
      <c r="Q1659" s="1"/>
      <c r="S1659" s="1"/>
      <c r="U1659" s="1"/>
      <c r="V1659" s="1"/>
      <c r="W1659" s="1"/>
      <c r="X1659" s="1"/>
      <c r="Y1659" s="1"/>
      <c r="Z1659" s="1"/>
    </row>
    <row r="1660" spans="6:26" x14ac:dyDescent="0.2">
      <c r="F1660" s="16" t="b">
        <f t="shared" si="25"/>
        <v>0</v>
      </c>
      <c r="Q1660" s="1"/>
      <c r="S1660" s="1"/>
      <c r="U1660" s="1"/>
      <c r="V1660" s="1"/>
      <c r="W1660" s="1"/>
      <c r="X1660" s="1"/>
      <c r="Y1660" s="1"/>
      <c r="Z1660" s="1"/>
    </row>
    <row r="1661" spans="6:26" x14ac:dyDescent="0.2">
      <c r="F1661" s="16" t="b">
        <f t="shared" si="25"/>
        <v>0</v>
      </c>
      <c r="Q1661" s="1"/>
      <c r="S1661" s="1"/>
      <c r="U1661" s="1"/>
      <c r="V1661" s="1"/>
      <c r="W1661" s="1"/>
      <c r="X1661" s="1"/>
      <c r="Y1661" s="1"/>
      <c r="Z1661" s="1"/>
    </row>
    <row r="1662" spans="6:26" x14ac:dyDescent="0.2">
      <c r="F1662" s="16" t="b">
        <f t="shared" si="25"/>
        <v>0</v>
      </c>
      <c r="Q1662" s="1"/>
      <c r="S1662" s="1"/>
      <c r="U1662" s="1"/>
      <c r="V1662" s="1"/>
      <c r="W1662" s="1"/>
      <c r="X1662" s="1"/>
      <c r="Y1662" s="1"/>
      <c r="Z1662" s="1"/>
    </row>
    <row r="1663" spans="6:26" x14ac:dyDescent="0.2">
      <c r="F1663" s="16" t="b">
        <f t="shared" si="25"/>
        <v>0</v>
      </c>
      <c r="Q1663" s="1"/>
      <c r="S1663" s="1"/>
      <c r="U1663" s="1"/>
      <c r="V1663" s="1"/>
      <c r="W1663" s="1"/>
      <c r="X1663" s="1"/>
      <c r="Y1663" s="1"/>
      <c r="Z1663" s="1"/>
    </row>
    <row r="1664" spans="6:26" x14ac:dyDescent="0.2">
      <c r="F1664" s="16" t="b">
        <f t="shared" si="25"/>
        <v>0</v>
      </c>
      <c r="Q1664" s="1"/>
      <c r="S1664" s="1"/>
      <c r="U1664" s="1"/>
      <c r="V1664" s="1"/>
      <c r="W1664" s="1"/>
      <c r="X1664" s="1"/>
      <c r="Y1664" s="1"/>
      <c r="Z1664" s="1"/>
    </row>
    <row r="1665" spans="6:26" x14ac:dyDescent="0.2">
      <c r="F1665" s="16" t="b">
        <f t="shared" si="25"/>
        <v>0</v>
      </c>
      <c r="Q1665" s="1"/>
      <c r="S1665" s="1"/>
      <c r="U1665" s="1"/>
      <c r="V1665" s="1"/>
      <c r="W1665" s="1"/>
      <c r="X1665" s="1"/>
      <c r="Y1665" s="1"/>
      <c r="Z1665" s="1"/>
    </row>
    <row r="1666" spans="6:26" x14ac:dyDescent="0.2">
      <c r="F1666" s="16" t="b">
        <f t="shared" si="25"/>
        <v>0</v>
      </c>
      <c r="Q1666" s="1"/>
      <c r="S1666" s="1"/>
      <c r="U1666" s="1"/>
      <c r="V1666" s="1"/>
      <c r="W1666" s="1"/>
      <c r="X1666" s="1"/>
      <c r="Y1666" s="1"/>
      <c r="Z1666" s="1"/>
    </row>
    <row r="1667" spans="6:26" x14ac:dyDescent="0.2">
      <c r="F1667" s="16" t="b">
        <f t="shared" si="25"/>
        <v>0</v>
      </c>
      <c r="Q1667" s="1"/>
      <c r="S1667" s="1"/>
      <c r="U1667" s="1"/>
      <c r="V1667" s="1"/>
      <c r="W1667" s="1"/>
      <c r="X1667" s="1"/>
      <c r="Y1667" s="1"/>
      <c r="Z1667" s="1"/>
    </row>
    <row r="1668" spans="6:26" x14ac:dyDescent="0.2">
      <c r="F1668" s="16" t="b">
        <f t="shared" si="25"/>
        <v>0</v>
      </c>
      <c r="Q1668" s="1"/>
      <c r="S1668" s="1"/>
      <c r="U1668" s="1"/>
      <c r="V1668" s="1"/>
      <c r="W1668" s="1"/>
      <c r="X1668" s="1"/>
      <c r="Y1668" s="1"/>
      <c r="Z1668" s="1"/>
    </row>
    <row r="1669" spans="6:26" x14ac:dyDescent="0.2">
      <c r="F1669" s="16" t="b">
        <f t="shared" si="25"/>
        <v>0</v>
      </c>
      <c r="Q1669" s="1"/>
      <c r="S1669" s="1"/>
      <c r="U1669" s="1"/>
      <c r="V1669" s="1"/>
      <c r="W1669" s="1"/>
      <c r="X1669" s="1"/>
      <c r="Y1669" s="1"/>
      <c r="Z1669" s="1"/>
    </row>
    <row r="1670" spans="6:26" x14ac:dyDescent="0.2">
      <c r="F1670" s="16" t="b">
        <f t="shared" si="25"/>
        <v>0</v>
      </c>
      <c r="Q1670" s="1"/>
      <c r="S1670" s="1"/>
      <c r="U1670" s="1"/>
      <c r="V1670" s="1"/>
      <c r="W1670" s="1"/>
      <c r="X1670" s="1"/>
      <c r="Y1670" s="1"/>
      <c r="Z1670" s="1"/>
    </row>
    <row r="1671" spans="6:26" x14ac:dyDescent="0.2">
      <c r="F1671" s="16" t="b">
        <f t="shared" si="25"/>
        <v>0</v>
      </c>
      <c r="Q1671" s="1"/>
      <c r="S1671" s="1"/>
      <c r="U1671" s="1"/>
      <c r="V1671" s="1"/>
      <c r="W1671" s="1"/>
      <c r="X1671" s="1"/>
      <c r="Y1671" s="1"/>
      <c r="Z1671" s="1"/>
    </row>
    <row r="1672" spans="6:26" x14ac:dyDescent="0.2">
      <c r="F1672" s="16" t="b">
        <f t="shared" si="25"/>
        <v>0</v>
      </c>
      <c r="Q1672" s="1"/>
      <c r="S1672" s="1"/>
      <c r="U1672" s="1"/>
      <c r="V1672" s="1"/>
      <c r="W1672" s="1"/>
      <c r="X1672" s="1"/>
      <c r="Y1672" s="1"/>
      <c r="Z1672" s="1"/>
    </row>
    <row r="1673" spans="6:26" x14ac:dyDescent="0.2">
      <c r="F1673" s="16" t="b">
        <f t="shared" si="25"/>
        <v>0</v>
      </c>
      <c r="Q1673" s="1"/>
      <c r="S1673" s="1"/>
      <c r="U1673" s="1"/>
      <c r="V1673" s="1"/>
      <c r="W1673" s="1"/>
      <c r="X1673" s="1"/>
      <c r="Y1673" s="1"/>
      <c r="Z1673" s="1"/>
    </row>
    <row r="1674" spans="6:26" x14ac:dyDescent="0.2">
      <c r="F1674" s="16" t="b">
        <f t="shared" si="25"/>
        <v>0</v>
      </c>
      <c r="Q1674" s="1"/>
      <c r="S1674" s="1"/>
      <c r="U1674" s="1"/>
      <c r="V1674" s="1"/>
      <c r="W1674" s="1"/>
      <c r="X1674" s="1"/>
      <c r="Y1674" s="1"/>
      <c r="Z1674" s="1"/>
    </row>
    <row r="1675" spans="6:26" x14ac:dyDescent="0.2">
      <c r="F1675" s="16" t="b">
        <f t="shared" si="25"/>
        <v>0</v>
      </c>
      <c r="Q1675" s="1"/>
      <c r="S1675" s="1"/>
      <c r="U1675" s="1"/>
      <c r="V1675" s="1"/>
      <c r="W1675" s="1"/>
      <c r="X1675" s="1"/>
      <c r="Y1675" s="1"/>
      <c r="Z1675" s="1"/>
    </row>
    <row r="1676" spans="6:26" x14ac:dyDescent="0.2">
      <c r="F1676" s="16" t="b">
        <f t="shared" si="25"/>
        <v>0</v>
      </c>
      <c r="Q1676" s="1"/>
      <c r="S1676" s="1"/>
      <c r="U1676" s="1"/>
      <c r="V1676" s="1"/>
      <c r="W1676" s="1"/>
      <c r="X1676" s="1"/>
      <c r="Y1676" s="1"/>
      <c r="Z1676" s="1"/>
    </row>
    <row r="1677" spans="6:26" x14ac:dyDescent="0.2">
      <c r="F1677" s="16" t="b">
        <f t="shared" si="25"/>
        <v>0</v>
      </c>
      <c r="Q1677" s="1"/>
      <c r="S1677" s="1"/>
      <c r="U1677" s="1"/>
      <c r="V1677" s="1"/>
      <c r="W1677" s="1"/>
      <c r="X1677" s="1"/>
      <c r="Y1677" s="1"/>
      <c r="Z1677" s="1"/>
    </row>
    <row r="1678" spans="6:26" x14ac:dyDescent="0.2">
      <c r="F1678" s="16" t="b">
        <f t="shared" si="25"/>
        <v>0</v>
      </c>
      <c r="Q1678" s="1"/>
      <c r="S1678" s="1"/>
      <c r="U1678" s="1"/>
      <c r="V1678" s="1"/>
      <c r="W1678" s="1"/>
      <c r="X1678" s="1"/>
      <c r="Y1678" s="1"/>
      <c r="Z1678" s="1"/>
    </row>
    <row r="1679" spans="6:26" x14ac:dyDescent="0.2">
      <c r="F1679" s="16" t="b">
        <f t="shared" si="25"/>
        <v>0</v>
      </c>
      <c r="Q1679" s="1"/>
      <c r="S1679" s="1"/>
      <c r="U1679" s="1"/>
      <c r="V1679" s="1"/>
      <c r="W1679" s="1"/>
      <c r="X1679" s="1"/>
      <c r="Y1679" s="1"/>
      <c r="Z1679" s="1"/>
    </row>
    <row r="1680" spans="6:26" x14ac:dyDescent="0.2">
      <c r="F1680" s="16" t="b">
        <f t="shared" si="25"/>
        <v>0</v>
      </c>
      <c r="Q1680" s="1"/>
      <c r="S1680" s="1"/>
      <c r="U1680" s="1"/>
      <c r="V1680" s="1"/>
      <c r="W1680" s="1"/>
      <c r="X1680" s="1"/>
      <c r="Y1680" s="1"/>
      <c r="Z1680" s="1"/>
    </row>
    <row r="1681" spans="6:26" x14ac:dyDescent="0.2">
      <c r="F1681" s="16" t="b">
        <f t="shared" si="25"/>
        <v>0</v>
      </c>
      <c r="Q1681" s="1"/>
      <c r="S1681" s="1"/>
      <c r="U1681" s="1"/>
      <c r="V1681" s="1"/>
      <c r="W1681" s="1"/>
      <c r="X1681" s="1"/>
      <c r="Y1681" s="1"/>
      <c r="Z1681" s="1"/>
    </row>
    <row r="1682" spans="6:26" x14ac:dyDescent="0.2">
      <c r="F1682" s="16" t="b">
        <f t="shared" si="25"/>
        <v>0</v>
      </c>
      <c r="Q1682" s="1"/>
      <c r="S1682" s="1"/>
      <c r="U1682" s="1"/>
      <c r="V1682" s="1"/>
      <c r="W1682" s="1"/>
      <c r="X1682" s="1"/>
      <c r="Y1682" s="1"/>
      <c r="Z1682" s="1"/>
    </row>
    <row r="1683" spans="6:26" x14ac:dyDescent="0.2">
      <c r="F1683" s="16" t="b">
        <f t="shared" si="25"/>
        <v>0</v>
      </c>
      <c r="Q1683" s="1"/>
      <c r="S1683" s="1"/>
      <c r="U1683" s="1"/>
      <c r="V1683" s="1"/>
      <c r="W1683" s="1"/>
      <c r="X1683" s="1"/>
      <c r="Y1683" s="1"/>
      <c r="Z1683" s="1"/>
    </row>
    <row r="1684" spans="6:26" x14ac:dyDescent="0.2">
      <c r="F1684" s="16" t="b">
        <f t="shared" si="25"/>
        <v>0</v>
      </c>
      <c r="Q1684" s="1"/>
      <c r="S1684" s="1"/>
      <c r="U1684" s="1"/>
      <c r="V1684" s="1"/>
      <c r="W1684" s="1"/>
      <c r="X1684" s="1"/>
      <c r="Y1684" s="1"/>
      <c r="Z1684" s="1"/>
    </row>
    <row r="1685" spans="6:26" x14ac:dyDescent="0.2">
      <c r="F1685" s="16" t="b">
        <f t="shared" si="25"/>
        <v>0</v>
      </c>
      <c r="Q1685" s="1"/>
      <c r="S1685" s="1"/>
      <c r="U1685" s="1"/>
      <c r="V1685" s="1"/>
      <c r="W1685" s="1"/>
      <c r="X1685" s="1"/>
      <c r="Y1685" s="1"/>
      <c r="Z1685" s="1"/>
    </row>
    <row r="1686" spans="6:26" x14ac:dyDescent="0.2">
      <c r="F1686" s="16" t="b">
        <f t="shared" si="25"/>
        <v>0</v>
      </c>
      <c r="Q1686" s="1"/>
      <c r="S1686" s="1"/>
      <c r="U1686" s="1"/>
      <c r="V1686" s="1"/>
      <c r="W1686" s="1"/>
      <c r="X1686" s="1"/>
      <c r="Y1686" s="1"/>
      <c r="Z1686" s="1"/>
    </row>
    <row r="1687" spans="6:26" x14ac:dyDescent="0.2">
      <c r="F1687" s="16" t="b">
        <f t="shared" si="25"/>
        <v>0</v>
      </c>
      <c r="Q1687" s="1"/>
      <c r="S1687" s="1"/>
      <c r="U1687" s="1"/>
      <c r="V1687" s="1"/>
      <c r="W1687" s="1"/>
      <c r="X1687" s="1"/>
      <c r="Y1687" s="1"/>
      <c r="Z1687" s="1"/>
    </row>
    <row r="1688" spans="6:26" x14ac:dyDescent="0.2">
      <c r="F1688" s="16" t="b">
        <f t="shared" si="25"/>
        <v>0</v>
      </c>
      <c r="Q1688" s="1"/>
      <c r="S1688" s="1"/>
      <c r="U1688" s="1"/>
      <c r="V1688" s="1"/>
      <c r="W1688" s="1"/>
      <c r="X1688" s="1"/>
      <c r="Y1688" s="1"/>
      <c r="Z1688" s="1"/>
    </row>
    <row r="1689" spans="6:26" x14ac:dyDescent="0.2">
      <c r="F1689" s="16" t="b">
        <f t="shared" si="25"/>
        <v>0</v>
      </c>
      <c r="Q1689" s="1"/>
      <c r="S1689" s="1"/>
      <c r="U1689" s="1"/>
      <c r="V1689" s="1"/>
      <c r="W1689" s="1"/>
      <c r="X1689" s="1"/>
      <c r="Y1689" s="1"/>
      <c r="Z1689" s="1"/>
    </row>
    <row r="1690" spans="6:26" x14ac:dyDescent="0.2">
      <c r="F1690" s="16" t="b">
        <f t="shared" si="25"/>
        <v>0</v>
      </c>
      <c r="Q1690" s="1"/>
      <c r="S1690" s="1"/>
      <c r="U1690" s="1"/>
      <c r="V1690" s="1"/>
      <c r="W1690" s="1"/>
      <c r="X1690" s="1"/>
      <c r="Y1690" s="1"/>
      <c r="Z1690" s="1"/>
    </row>
    <row r="1691" spans="6:26" x14ac:dyDescent="0.2">
      <c r="F1691" s="16" t="b">
        <f t="shared" si="25"/>
        <v>0</v>
      </c>
      <c r="Q1691" s="1"/>
      <c r="S1691" s="1"/>
      <c r="U1691" s="1"/>
      <c r="V1691" s="1"/>
      <c r="W1691" s="1"/>
      <c r="X1691" s="1"/>
      <c r="Y1691" s="1"/>
      <c r="Z1691" s="1"/>
    </row>
    <row r="1692" spans="6:26" x14ac:dyDescent="0.2">
      <c r="F1692" s="16" t="b">
        <f t="shared" si="25"/>
        <v>0</v>
      </c>
      <c r="Q1692" s="1"/>
      <c r="S1692" s="1"/>
      <c r="U1692" s="1"/>
      <c r="V1692" s="1"/>
      <c r="W1692" s="1"/>
      <c r="X1692" s="1"/>
      <c r="Y1692" s="1"/>
      <c r="Z1692" s="1"/>
    </row>
    <row r="1693" spans="6:26" x14ac:dyDescent="0.2">
      <c r="F1693" s="16" t="b">
        <f t="shared" si="25"/>
        <v>0</v>
      </c>
      <c r="Q1693" s="1"/>
      <c r="S1693" s="1"/>
      <c r="U1693" s="1"/>
      <c r="V1693" s="1"/>
      <c r="W1693" s="1"/>
      <c r="X1693" s="1"/>
      <c r="Y1693" s="1"/>
      <c r="Z1693" s="1"/>
    </row>
    <row r="1694" spans="6:26" x14ac:dyDescent="0.2">
      <c r="F1694" s="16" t="b">
        <f t="shared" si="25"/>
        <v>0</v>
      </c>
      <c r="Q1694" s="1"/>
      <c r="S1694" s="1"/>
      <c r="U1694" s="1"/>
      <c r="V1694" s="1"/>
      <c r="W1694" s="1"/>
      <c r="X1694" s="1"/>
      <c r="Y1694" s="1"/>
      <c r="Z1694" s="1"/>
    </row>
    <row r="1695" spans="6:26" x14ac:dyDescent="0.2">
      <c r="F1695" s="16" t="b">
        <f t="shared" si="25"/>
        <v>0</v>
      </c>
      <c r="Q1695" s="1"/>
      <c r="S1695" s="1"/>
      <c r="U1695" s="1"/>
      <c r="V1695" s="1"/>
      <c r="W1695" s="1"/>
      <c r="X1695" s="1"/>
      <c r="Y1695" s="1"/>
      <c r="Z1695" s="1"/>
    </row>
    <row r="1696" spans="6:26" x14ac:dyDescent="0.2">
      <c r="F1696" s="16" t="b">
        <f t="shared" si="25"/>
        <v>0</v>
      </c>
      <c r="Q1696" s="1"/>
      <c r="S1696" s="1"/>
      <c r="U1696" s="1"/>
      <c r="V1696" s="1"/>
      <c r="W1696" s="1"/>
      <c r="X1696" s="1"/>
      <c r="Y1696" s="1"/>
      <c r="Z1696" s="1"/>
    </row>
    <row r="1697" spans="6:26" x14ac:dyDescent="0.2">
      <c r="F1697" s="16" t="b">
        <f t="shared" si="25"/>
        <v>0</v>
      </c>
      <c r="Q1697" s="1"/>
      <c r="S1697" s="1"/>
      <c r="U1697" s="1"/>
      <c r="V1697" s="1"/>
      <c r="W1697" s="1"/>
      <c r="X1697" s="1"/>
      <c r="Y1697" s="1"/>
      <c r="Z1697" s="1"/>
    </row>
    <row r="1698" spans="6:26" x14ac:dyDescent="0.2">
      <c r="F1698" s="16" t="b">
        <f t="shared" si="25"/>
        <v>0</v>
      </c>
      <c r="Q1698" s="1"/>
      <c r="S1698" s="1"/>
      <c r="U1698" s="1"/>
      <c r="V1698" s="1"/>
      <c r="W1698" s="1"/>
      <c r="X1698" s="1"/>
      <c r="Y1698" s="1"/>
      <c r="Z1698" s="1"/>
    </row>
    <row r="1699" spans="6:26" x14ac:dyDescent="0.2">
      <c r="F1699" s="16" t="b">
        <f t="shared" si="25"/>
        <v>0</v>
      </c>
      <c r="Q1699" s="1"/>
      <c r="S1699" s="1"/>
      <c r="U1699" s="1"/>
      <c r="V1699" s="1"/>
      <c r="W1699" s="1"/>
      <c r="X1699" s="1"/>
      <c r="Y1699" s="1"/>
      <c r="Z1699" s="1"/>
    </row>
    <row r="1700" spans="6:26" x14ac:dyDescent="0.2">
      <c r="F1700" s="16" t="b">
        <f t="shared" si="25"/>
        <v>0</v>
      </c>
      <c r="Q1700" s="1"/>
      <c r="S1700" s="1"/>
      <c r="U1700" s="1"/>
      <c r="V1700" s="1"/>
      <c r="W1700" s="1"/>
      <c r="X1700" s="1"/>
      <c r="Y1700" s="1"/>
      <c r="Z1700" s="1"/>
    </row>
    <row r="1701" spans="6:26" x14ac:dyDescent="0.2">
      <c r="F1701" s="16" t="b">
        <f t="shared" si="25"/>
        <v>0</v>
      </c>
      <c r="Q1701" s="1"/>
      <c r="S1701" s="1"/>
      <c r="U1701" s="1"/>
      <c r="V1701" s="1"/>
      <c r="W1701" s="1"/>
      <c r="X1701" s="1"/>
      <c r="Y1701" s="1"/>
      <c r="Z1701" s="1"/>
    </row>
    <row r="1702" spans="6:26" x14ac:dyDescent="0.2">
      <c r="F1702" s="16" t="b">
        <f t="shared" si="25"/>
        <v>0</v>
      </c>
      <c r="Q1702" s="1"/>
      <c r="S1702" s="1"/>
      <c r="U1702" s="1"/>
      <c r="V1702" s="1"/>
      <c r="W1702" s="1"/>
      <c r="X1702" s="1"/>
      <c r="Y1702" s="1"/>
      <c r="Z1702" s="1"/>
    </row>
    <row r="1703" spans="6:26" x14ac:dyDescent="0.2">
      <c r="F1703" s="16" t="b">
        <f t="shared" si="25"/>
        <v>0</v>
      </c>
      <c r="Q1703" s="1"/>
      <c r="S1703" s="1"/>
      <c r="U1703" s="1"/>
      <c r="V1703" s="1"/>
      <c r="W1703" s="1"/>
      <c r="X1703" s="1"/>
      <c r="Y1703" s="1"/>
      <c r="Z1703" s="1"/>
    </row>
    <row r="1704" spans="6:26" x14ac:dyDescent="0.2">
      <c r="F1704" s="16" t="b">
        <f t="shared" si="25"/>
        <v>0</v>
      </c>
      <c r="Q1704" s="1"/>
      <c r="S1704" s="1"/>
      <c r="U1704" s="1"/>
      <c r="V1704" s="1"/>
      <c r="W1704" s="1"/>
      <c r="X1704" s="1"/>
      <c r="Y1704" s="1"/>
      <c r="Z1704" s="1"/>
    </row>
    <row r="1705" spans="6:26" x14ac:dyDescent="0.2">
      <c r="F1705" s="16" t="b">
        <f t="shared" ref="F1705:F1768" si="26">IF(C1705&gt;=2,((F1695-J1631)*113)/J1632)</f>
        <v>0</v>
      </c>
      <c r="Q1705" s="1"/>
      <c r="S1705" s="1"/>
      <c r="U1705" s="1"/>
      <c r="V1705" s="1"/>
      <c r="W1705" s="1"/>
      <c r="X1705" s="1"/>
      <c r="Y1705" s="1"/>
      <c r="Z1705" s="1"/>
    </row>
    <row r="1706" spans="6:26" x14ac:dyDescent="0.2">
      <c r="F1706" s="16" t="b">
        <f t="shared" si="26"/>
        <v>0</v>
      </c>
      <c r="Q1706" s="1"/>
      <c r="S1706" s="1"/>
      <c r="U1706" s="1"/>
      <c r="V1706" s="1"/>
      <c r="W1706" s="1"/>
      <c r="X1706" s="1"/>
      <c r="Y1706" s="1"/>
      <c r="Z1706" s="1"/>
    </row>
    <row r="1707" spans="6:26" x14ac:dyDescent="0.2">
      <c r="F1707" s="16" t="b">
        <f t="shared" si="26"/>
        <v>0</v>
      </c>
      <c r="Q1707" s="1"/>
      <c r="S1707" s="1"/>
      <c r="U1707" s="1"/>
      <c r="V1707" s="1"/>
      <c r="W1707" s="1"/>
      <c r="X1707" s="1"/>
      <c r="Y1707" s="1"/>
      <c r="Z1707" s="1"/>
    </row>
    <row r="1708" spans="6:26" x14ac:dyDescent="0.2">
      <c r="F1708" s="16" t="b">
        <f t="shared" si="26"/>
        <v>0</v>
      </c>
      <c r="Q1708" s="1"/>
      <c r="S1708" s="1"/>
      <c r="U1708" s="1"/>
      <c r="V1708" s="1"/>
      <c r="W1708" s="1"/>
      <c r="X1708" s="1"/>
      <c r="Y1708" s="1"/>
      <c r="Z1708" s="1"/>
    </row>
    <row r="1709" spans="6:26" x14ac:dyDescent="0.2">
      <c r="F1709" s="16" t="b">
        <f t="shared" si="26"/>
        <v>0</v>
      </c>
      <c r="Q1709" s="1"/>
      <c r="S1709" s="1"/>
      <c r="U1709" s="1"/>
      <c r="V1709" s="1"/>
      <c r="W1709" s="1"/>
      <c r="X1709" s="1"/>
      <c r="Y1709" s="1"/>
      <c r="Z1709" s="1"/>
    </row>
    <row r="1710" spans="6:26" x14ac:dyDescent="0.2">
      <c r="F1710" s="16" t="b">
        <f t="shared" si="26"/>
        <v>0</v>
      </c>
      <c r="Q1710" s="1"/>
      <c r="S1710" s="1"/>
      <c r="U1710" s="1"/>
      <c r="V1710" s="1"/>
      <c r="W1710" s="1"/>
      <c r="X1710" s="1"/>
      <c r="Y1710" s="1"/>
      <c r="Z1710" s="1"/>
    </row>
    <row r="1711" spans="6:26" x14ac:dyDescent="0.2">
      <c r="F1711" s="16" t="b">
        <f t="shared" si="26"/>
        <v>0</v>
      </c>
      <c r="Q1711" s="1"/>
      <c r="S1711" s="1"/>
      <c r="U1711" s="1"/>
      <c r="V1711" s="1"/>
      <c r="W1711" s="1"/>
      <c r="X1711" s="1"/>
      <c r="Y1711" s="1"/>
      <c r="Z1711" s="1"/>
    </row>
    <row r="1712" spans="6:26" x14ac:dyDescent="0.2">
      <c r="F1712" s="16" t="b">
        <f t="shared" si="26"/>
        <v>0</v>
      </c>
      <c r="Q1712" s="1"/>
      <c r="S1712" s="1"/>
      <c r="U1712" s="1"/>
      <c r="V1712" s="1"/>
      <c r="W1712" s="1"/>
      <c r="X1712" s="1"/>
      <c r="Y1712" s="1"/>
      <c r="Z1712" s="1"/>
    </row>
    <row r="1713" spans="6:26" x14ac:dyDescent="0.2">
      <c r="F1713" s="16" t="b">
        <f t="shared" si="26"/>
        <v>0</v>
      </c>
      <c r="Q1713" s="1"/>
      <c r="S1713" s="1"/>
      <c r="U1713" s="1"/>
      <c r="V1713" s="1"/>
      <c r="W1713" s="1"/>
      <c r="X1713" s="1"/>
      <c r="Y1713" s="1"/>
      <c r="Z1713" s="1"/>
    </row>
    <row r="1714" spans="6:26" x14ac:dyDescent="0.2">
      <c r="F1714" s="16" t="b">
        <f t="shared" si="26"/>
        <v>0</v>
      </c>
      <c r="Q1714" s="1"/>
      <c r="S1714" s="1"/>
      <c r="U1714" s="1"/>
      <c r="V1714" s="1"/>
      <c r="W1714" s="1"/>
      <c r="X1714" s="1"/>
      <c r="Y1714" s="1"/>
      <c r="Z1714" s="1"/>
    </row>
    <row r="1715" spans="6:26" x14ac:dyDescent="0.2">
      <c r="F1715" s="16" t="b">
        <f t="shared" si="26"/>
        <v>0</v>
      </c>
      <c r="Q1715" s="1"/>
      <c r="S1715" s="1"/>
      <c r="U1715" s="1"/>
      <c r="V1715" s="1"/>
      <c r="W1715" s="1"/>
      <c r="X1715" s="1"/>
      <c r="Y1715" s="1"/>
      <c r="Z1715" s="1"/>
    </row>
    <row r="1716" spans="6:26" x14ac:dyDescent="0.2">
      <c r="F1716" s="16" t="b">
        <f t="shared" si="26"/>
        <v>0</v>
      </c>
      <c r="Q1716" s="1"/>
      <c r="S1716" s="1"/>
      <c r="U1716" s="1"/>
      <c r="V1716" s="1"/>
      <c r="W1716" s="1"/>
      <c r="X1716" s="1"/>
      <c r="Y1716" s="1"/>
      <c r="Z1716" s="1"/>
    </row>
    <row r="1717" spans="6:26" x14ac:dyDescent="0.2">
      <c r="F1717" s="16" t="b">
        <f t="shared" si="26"/>
        <v>0</v>
      </c>
      <c r="Q1717" s="1"/>
      <c r="S1717" s="1"/>
      <c r="U1717" s="1"/>
      <c r="V1717" s="1"/>
      <c r="W1717" s="1"/>
      <c r="X1717" s="1"/>
      <c r="Y1717" s="1"/>
      <c r="Z1717" s="1"/>
    </row>
    <row r="1718" spans="6:26" x14ac:dyDescent="0.2">
      <c r="F1718" s="16" t="b">
        <f t="shared" si="26"/>
        <v>0</v>
      </c>
      <c r="Q1718" s="1"/>
      <c r="S1718" s="1"/>
      <c r="U1718" s="1"/>
      <c r="V1718" s="1"/>
      <c r="W1718" s="1"/>
      <c r="X1718" s="1"/>
      <c r="Y1718" s="1"/>
      <c r="Z1718" s="1"/>
    </row>
    <row r="1719" spans="6:26" x14ac:dyDescent="0.2">
      <c r="F1719" s="16" t="b">
        <f t="shared" si="26"/>
        <v>0</v>
      </c>
      <c r="Q1719" s="1"/>
      <c r="S1719" s="1"/>
      <c r="U1719" s="1"/>
      <c r="V1719" s="1"/>
      <c r="W1719" s="1"/>
      <c r="X1719" s="1"/>
      <c r="Y1719" s="1"/>
      <c r="Z1719" s="1"/>
    </row>
    <row r="1720" spans="6:26" x14ac:dyDescent="0.2">
      <c r="F1720" s="16" t="b">
        <f t="shared" si="26"/>
        <v>0</v>
      </c>
      <c r="Q1720" s="1"/>
      <c r="S1720" s="1"/>
      <c r="U1720" s="1"/>
      <c r="V1720" s="1"/>
      <c r="W1720" s="1"/>
      <c r="X1720" s="1"/>
      <c r="Y1720" s="1"/>
      <c r="Z1720" s="1"/>
    </row>
    <row r="1721" spans="6:26" x14ac:dyDescent="0.2">
      <c r="F1721" s="16" t="b">
        <f t="shared" si="26"/>
        <v>0</v>
      </c>
      <c r="Q1721" s="1"/>
      <c r="S1721" s="1"/>
      <c r="U1721" s="1"/>
      <c r="V1721" s="1"/>
      <c r="W1721" s="1"/>
      <c r="X1721" s="1"/>
      <c r="Y1721" s="1"/>
      <c r="Z1721" s="1"/>
    </row>
    <row r="1722" spans="6:26" x14ac:dyDescent="0.2">
      <c r="F1722" s="16" t="b">
        <f t="shared" si="26"/>
        <v>0</v>
      </c>
      <c r="Q1722" s="1"/>
      <c r="S1722" s="1"/>
      <c r="U1722" s="1"/>
      <c r="V1722" s="1"/>
      <c r="W1722" s="1"/>
      <c r="X1722" s="1"/>
      <c r="Y1722" s="1"/>
      <c r="Z1722" s="1"/>
    </row>
    <row r="1723" spans="6:26" x14ac:dyDescent="0.2">
      <c r="F1723" s="16" t="b">
        <f t="shared" si="26"/>
        <v>0</v>
      </c>
      <c r="Q1723" s="1"/>
      <c r="S1723" s="1"/>
      <c r="U1723" s="1"/>
      <c r="V1723" s="1"/>
      <c r="W1723" s="1"/>
      <c r="X1723" s="1"/>
      <c r="Y1723" s="1"/>
      <c r="Z1723" s="1"/>
    </row>
    <row r="1724" spans="6:26" x14ac:dyDescent="0.2">
      <c r="F1724" s="16" t="b">
        <f t="shared" si="26"/>
        <v>0</v>
      </c>
      <c r="Q1724" s="1"/>
      <c r="S1724" s="1"/>
      <c r="U1724" s="1"/>
      <c r="V1724" s="1"/>
      <c r="W1724" s="1"/>
      <c r="X1724" s="1"/>
      <c r="Y1724" s="1"/>
      <c r="Z1724" s="1"/>
    </row>
    <row r="1725" spans="6:26" x14ac:dyDescent="0.2">
      <c r="F1725" s="16" t="b">
        <f t="shared" si="26"/>
        <v>0</v>
      </c>
      <c r="Q1725" s="1"/>
      <c r="S1725" s="1"/>
      <c r="U1725" s="1"/>
      <c r="V1725" s="1"/>
      <c r="W1725" s="1"/>
      <c r="X1725" s="1"/>
      <c r="Y1725" s="1"/>
      <c r="Z1725" s="1"/>
    </row>
    <row r="1726" spans="6:26" x14ac:dyDescent="0.2">
      <c r="F1726" s="16" t="b">
        <f t="shared" si="26"/>
        <v>0</v>
      </c>
      <c r="Q1726" s="1"/>
      <c r="S1726" s="1"/>
      <c r="U1726" s="1"/>
      <c r="V1726" s="1"/>
      <c r="W1726" s="1"/>
      <c r="X1726" s="1"/>
      <c r="Y1726" s="1"/>
      <c r="Z1726" s="1"/>
    </row>
    <row r="1727" spans="6:26" x14ac:dyDescent="0.2">
      <c r="F1727" s="16" t="b">
        <f t="shared" si="26"/>
        <v>0</v>
      </c>
      <c r="Q1727" s="1"/>
      <c r="S1727" s="1"/>
      <c r="U1727" s="1"/>
      <c r="V1727" s="1"/>
      <c r="W1727" s="1"/>
      <c r="X1727" s="1"/>
      <c r="Y1727" s="1"/>
      <c r="Z1727" s="1"/>
    </row>
    <row r="1728" spans="6:26" x14ac:dyDescent="0.2">
      <c r="F1728" s="16" t="b">
        <f t="shared" si="26"/>
        <v>0</v>
      </c>
      <c r="Q1728" s="1"/>
      <c r="S1728" s="1"/>
      <c r="U1728" s="1"/>
      <c r="V1728" s="1"/>
      <c r="W1728" s="1"/>
      <c r="X1728" s="1"/>
      <c r="Y1728" s="1"/>
      <c r="Z1728" s="1"/>
    </row>
    <row r="1729" spans="6:26" x14ac:dyDescent="0.2">
      <c r="F1729" s="16" t="b">
        <f t="shared" si="26"/>
        <v>0</v>
      </c>
      <c r="Q1729" s="1"/>
      <c r="S1729" s="1"/>
      <c r="U1729" s="1"/>
      <c r="V1729" s="1"/>
      <c r="W1729" s="1"/>
      <c r="X1729" s="1"/>
      <c r="Y1729" s="1"/>
      <c r="Z1729" s="1"/>
    </row>
    <row r="1730" spans="6:26" x14ac:dyDescent="0.2">
      <c r="F1730" s="16" t="b">
        <f t="shared" si="26"/>
        <v>0</v>
      </c>
      <c r="Q1730" s="1"/>
      <c r="S1730" s="1"/>
      <c r="U1730" s="1"/>
      <c r="V1730" s="1"/>
      <c r="W1730" s="1"/>
      <c r="X1730" s="1"/>
      <c r="Y1730" s="1"/>
      <c r="Z1730" s="1"/>
    </row>
    <row r="1731" spans="6:26" x14ac:dyDescent="0.2">
      <c r="F1731" s="16" t="b">
        <f t="shared" si="26"/>
        <v>0</v>
      </c>
      <c r="Q1731" s="1"/>
      <c r="S1731" s="1"/>
      <c r="U1731" s="1"/>
      <c r="V1731" s="1"/>
      <c r="W1731" s="1"/>
      <c r="X1731" s="1"/>
      <c r="Y1731" s="1"/>
      <c r="Z1731" s="1"/>
    </row>
    <row r="1732" spans="6:26" x14ac:dyDescent="0.2">
      <c r="F1732" s="16" t="b">
        <f t="shared" si="26"/>
        <v>0</v>
      </c>
      <c r="Q1732" s="1"/>
      <c r="S1732" s="1"/>
      <c r="U1732" s="1"/>
      <c r="V1732" s="1"/>
      <c r="W1732" s="1"/>
      <c r="X1732" s="1"/>
      <c r="Y1732" s="1"/>
      <c r="Z1732" s="1"/>
    </row>
    <row r="1733" spans="6:26" x14ac:dyDescent="0.2">
      <c r="F1733" s="16" t="b">
        <f t="shared" si="26"/>
        <v>0</v>
      </c>
      <c r="Q1733" s="1"/>
      <c r="S1733" s="1"/>
      <c r="U1733" s="1"/>
      <c r="V1733" s="1"/>
      <c r="W1733" s="1"/>
      <c r="X1733" s="1"/>
      <c r="Y1733" s="1"/>
      <c r="Z1733" s="1"/>
    </row>
    <row r="1734" spans="6:26" x14ac:dyDescent="0.2">
      <c r="F1734" s="16" t="b">
        <f t="shared" si="26"/>
        <v>0</v>
      </c>
      <c r="Q1734" s="1"/>
      <c r="S1734" s="1"/>
      <c r="U1734" s="1"/>
      <c r="V1734" s="1"/>
      <c r="W1734" s="1"/>
      <c r="X1734" s="1"/>
      <c r="Y1734" s="1"/>
      <c r="Z1734" s="1"/>
    </row>
    <row r="1735" spans="6:26" x14ac:dyDescent="0.2">
      <c r="F1735" s="16" t="b">
        <f t="shared" si="26"/>
        <v>0</v>
      </c>
      <c r="Q1735" s="1"/>
      <c r="S1735" s="1"/>
      <c r="U1735" s="1"/>
      <c r="V1735" s="1"/>
      <c r="W1735" s="1"/>
      <c r="X1735" s="1"/>
      <c r="Y1735" s="1"/>
      <c r="Z1735" s="1"/>
    </row>
    <row r="1736" spans="6:26" x14ac:dyDescent="0.2">
      <c r="F1736" s="16" t="b">
        <f t="shared" si="26"/>
        <v>0</v>
      </c>
      <c r="Q1736" s="1"/>
      <c r="S1736" s="1"/>
      <c r="U1736" s="1"/>
      <c r="V1736" s="1"/>
      <c r="W1736" s="1"/>
      <c r="X1736" s="1"/>
      <c r="Y1736" s="1"/>
      <c r="Z1736" s="1"/>
    </row>
    <row r="1737" spans="6:26" x14ac:dyDescent="0.2">
      <c r="F1737" s="16" t="b">
        <f t="shared" si="26"/>
        <v>0</v>
      </c>
      <c r="Q1737" s="1"/>
      <c r="S1737" s="1"/>
      <c r="U1737" s="1"/>
      <c r="V1737" s="1"/>
      <c r="W1737" s="1"/>
      <c r="X1737" s="1"/>
      <c r="Y1737" s="1"/>
      <c r="Z1737" s="1"/>
    </row>
    <row r="1738" spans="6:26" x14ac:dyDescent="0.2">
      <c r="F1738" s="16" t="b">
        <f t="shared" si="26"/>
        <v>0</v>
      </c>
      <c r="Q1738" s="1"/>
      <c r="S1738" s="1"/>
      <c r="U1738" s="1"/>
      <c r="V1738" s="1"/>
      <c r="W1738" s="1"/>
      <c r="X1738" s="1"/>
      <c r="Y1738" s="1"/>
      <c r="Z1738" s="1"/>
    </row>
    <row r="1739" spans="6:26" x14ac:dyDescent="0.2">
      <c r="F1739" s="16" t="b">
        <f t="shared" si="26"/>
        <v>0</v>
      </c>
      <c r="Q1739" s="1"/>
      <c r="S1739" s="1"/>
      <c r="U1739" s="1"/>
      <c r="V1739" s="1"/>
      <c r="W1739" s="1"/>
      <c r="X1739" s="1"/>
      <c r="Y1739" s="1"/>
      <c r="Z1739" s="1"/>
    </row>
    <row r="1740" spans="6:26" x14ac:dyDescent="0.2">
      <c r="F1740" s="16" t="b">
        <f t="shared" si="26"/>
        <v>0</v>
      </c>
      <c r="Q1740" s="1"/>
      <c r="S1740" s="1"/>
      <c r="U1740" s="1"/>
      <c r="V1740" s="1"/>
      <c r="W1740" s="1"/>
      <c r="X1740" s="1"/>
      <c r="Y1740" s="1"/>
      <c r="Z1740" s="1"/>
    </row>
    <row r="1741" spans="6:26" x14ac:dyDescent="0.2">
      <c r="F1741" s="16" t="b">
        <f t="shared" si="26"/>
        <v>0</v>
      </c>
      <c r="Q1741" s="1"/>
      <c r="S1741" s="1"/>
      <c r="U1741" s="1"/>
      <c r="V1741" s="1"/>
      <c r="W1741" s="1"/>
      <c r="X1741" s="1"/>
      <c r="Y1741" s="1"/>
      <c r="Z1741" s="1"/>
    </row>
    <row r="1742" spans="6:26" x14ac:dyDescent="0.2">
      <c r="F1742" s="16" t="b">
        <f t="shared" si="26"/>
        <v>0</v>
      </c>
      <c r="Q1742" s="1"/>
      <c r="S1742" s="1"/>
      <c r="U1742" s="1"/>
      <c r="V1742" s="1"/>
      <c r="W1742" s="1"/>
      <c r="X1742" s="1"/>
      <c r="Y1742" s="1"/>
      <c r="Z1742" s="1"/>
    </row>
    <row r="1743" spans="6:26" x14ac:dyDescent="0.2">
      <c r="F1743" s="16" t="b">
        <f t="shared" si="26"/>
        <v>0</v>
      </c>
      <c r="Q1743" s="1"/>
      <c r="S1743" s="1"/>
      <c r="U1743" s="1"/>
      <c r="V1743" s="1"/>
      <c r="W1743" s="1"/>
      <c r="X1743" s="1"/>
      <c r="Y1743" s="1"/>
      <c r="Z1743" s="1"/>
    </row>
    <row r="1744" spans="6:26" x14ac:dyDescent="0.2">
      <c r="F1744" s="16" t="b">
        <f t="shared" si="26"/>
        <v>0</v>
      </c>
      <c r="Q1744" s="1"/>
      <c r="S1744" s="1"/>
      <c r="U1744" s="1"/>
      <c r="V1744" s="1"/>
      <c r="W1744" s="1"/>
      <c r="X1744" s="1"/>
      <c r="Y1744" s="1"/>
      <c r="Z1744" s="1"/>
    </row>
    <row r="1745" spans="6:26" x14ac:dyDescent="0.2">
      <c r="F1745" s="16" t="b">
        <f t="shared" si="26"/>
        <v>0</v>
      </c>
      <c r="Q1745" s="1"/>
      <c r="S1745" s="1"/>
      <c r="U1745" s="1"/>
      <c r="V1745" s="1"/>
      <c r="W1745" s="1"/>
      <c r="X1745" s="1"/>
      <c r="Y1745" s="1"/>
      <c r="Z1745" s="1"/>
    </row>
    <row r="1746" spans="6:26" x14ac:dyDescent="0.2">
      <c r="F1746" s="16" t="b">
        <f t="shared" si="26"/>
        <v>0</v>
      </c>
      <c r="Q1746" s="1"/>
      <c r="S1746" s="1"/>
      <c r="U1746" s="1"/>
      <c r="V1746" s="1"/>
      <c r="W1746" s="1"/>
      <c r="X1746" s="1"/>
      <c r="Y1746" s="1"/>
      <c r="Z1746" s="1"/>
    </row>
    <row r="1747" spans="6:26" x14ac:dyDescent="0.2">
      <c r="F1747" s="16" t="b">
        <f t="shared" si="26"/>
        <v>0</v>
      </c>
      <c r="Q1747" s="1"/>
      <c r="S1747" s="1"/>
      <c r="U1747" s="1"/>
      <c r="V1747" s="1"/>
      <c r="W1747" s="1"/>
      <c r="X1747" s="1"/>
      <c r="Y1747" s="1"/>
      <c r="Z1747" s="1"/>
    </row>
    <row r="1748" spans="6:26" x14ac:dyDescent="0.2">
      <c r="F1748" s="16" t="b">
        <f t="shared" si="26"/>
        <v>0</v>
      </c>
      <c r="Q1748" s="1"/>
      <c r="S1748" s="1"/>
      <c r="U1748" s="1"/>
      <c r="V1748" s="1"/>
      <c r="W1748" s="1"/>
      <c r="X1748" s="1"/>
      <c r="Y1748" s="1"/>
      <c r="Z1748" s="1"/>
    </row>
    <row r="1749" spans="6:26" x14ac:dyDescent="0.2">
      <c r="F1749" s="16" t="b">
        <f t="shared" si="26"/>
        <v>0</v>
      </c>
      <c r="Q1749" s="1"/>
      <c r="S1749" s="1"/>
      <c r="U1749" s="1"/>
      <c r="V1749" s="1"/>
      <c r="W1749" s="1"/>
      <c r="X1749" s="1"/>
      <c r="Y1749" s="1"/>
      <c r="Z1749" s="1"/>
    </row>
    <row r="1750" spans="6:26" x14ac:dyDescent="0.2">
      <c r="F1750" s="16" t="b">
        <f t="shared" si="26"/>
        <v>0</v>
      </c>
      <c r="Q1750" s="1"/>
      <c r="S1750" s="1"/>
      <c r="U1750" s="1"/>
      <c r="V1750" s="1"/>
      <c r="W1750" s="1"/>
      <c r="X1750" s="1"/>
      <c r="Y1750" s="1"/>
      <c r="Z1750" s="1"/>
    </row>
    <row r="1751" spans="6:26" x14ac:dyDescent="0.2">
      <c r="F1751" s="16" t="b">
        <f t="shared" si="26"/>
        <v>0</v>
      </c>
      <c r="Q1751" s="1"/>
      <c r="S1751" s="1"/>
      <c r="U1751" s="1"/>
      <c r="V1751" s="1"/>
      <c r="W1751" s="1"/>
      <c r="X1751" s="1"/>
      <c r="Y1751" s="1"/>
      <c r="Z1751" s="1"/>
    </row>
    <row r="1752" spans="6:26" x14ac:dyDescent="0.2">
      <c r="F1752" s="16" t="b">
        <f t="shared" si="26"/>
        <v>0</v>
      </c>
      <c r="Q1752" s="1"/>
      <c r="S1752" s="1"/>
      <c r="U1752" s="1"/>
      <c r="V1752" s="1"/>
      <c r="W1752" s="1"/>
      <c r="X1752" s="1"/>
      <c r="Y1752" s="1"/>
      <c r="Z1752" s="1"/>
    </row>
    <row r="1753" spans="6:26" x14ac:dyDescent="0.2">
      <c r="F1753" s="16" t="b">
        <f t="shared" si="26"/>
        <v>0</v>
      </c>
      <c r="Q1753" s="1"/>
      <c r="S1753" s="1"/>
      <c r="U1753" s="1"/>
      <c r="V1753" s="1"/>
      <c r="W1753" s="1"/>
      <c r="X1753" s="1"/>
      <c r="Y1753" s="1"/>
      <c r="Z1753" s="1"/>
    </row>
    <row r="1754" spans="6:26" x14ac:dyDescent="0.2">
      <c r="F1754" s="16" t="b">
        <f t="shared" si="26"/>
        <v>0</v>
      </c>
      <c r="Q1754" s="1"/>
      <c r="S1754" s="1"/>
      <c r="U1754" s="1"/>
      <c r="V1754" s="1"/>
      <c r="W1754" s="1"/>
      <c r="X1754" s="1"/>
      <c r="Y1754" s="1"/>
      <c r="Z1754" s="1"/>
    </row>
    <row r="1755" spans="6:26" x14ac:dyDescent="0.2">
      <c r="F1755" s="16" t="b">
        <f t="shared" si="26"/>
        <v>0</v>
      </c>
      <c r="Q1755" s="1"/>
      <c r="S1755" s="1"/>
      <c r="U1755" s="1"/>
      <c r="V1755" s="1"/>
      <c r="W1755" s="1"/>
      <c r="X1755" s="1"/>
      <c r="Y1755" s="1"/>
      <c r="Z1755" s="1"/>
    </row>
    <row r="1756" spans="6:26" x14ac:dyDescent="0.2">
      <c r="F1756" s="16" t="b">
        <f t="shared" si="26"/>
        <v>0</v>
      </c>
      <c r="Q1756" s="1"/>
      <c r="S1756" s="1"/>
      <c r="U1756" s="1"/>
      <c r="V1756" s="1"/>
      <c r="W1756" s="1"/>
      <c r="X1756" s="1"/>
      <c r="Y1756" s="1"/>
      <c r="Z1756" s="1"/>
    </row>
    <row r="1757" spans="6:26" x14ac:dyDescent="0.2">
      <c r="F1757" s="16" t="b">
        <f t="shared" si="26"/>
        <v>0</v>
      </c>
      <c r="Q1757" s="1"/>
      <c r="S1757" s="1"/>
      <c r="U1757" s="1"/>
      <c r="V1757" s="1"/>
      <c r="W1757" s="1"/>
      <c r="X1757" s="1"/>
      <c r="Y1757" s="1"/>
      <c r="Z1757" s="1"/>
    </row>
    <row r="1758" spans="6:26" x14ac:dyDescent="0.2">
      <c r="F1758" s="16" t="b">
        <f t="shared" si="26"/>
        <v>0</v>
      </c>
      <c r="Q1758" s="1"/>
      <c r="S1758" s="1"/>
      <c r="U1758" s="1"/>
      <c r="V1758" s="1"/>
      <c r="W1758" s="1"/>
      <c r="X1758" s="1"/>
      <c r="Y1758" s="1"/>
      <c r="Z1758" s="1"/>
    </row>
    <row r="1759" spans="6:26" x14ac:dyDescent="0.2">
      <c r="F1759" s="16" t="b">
        <f t="shared" si="26"/>
        <v>0</v>
      </c>
      <c r="Q1759" s="1"/>
      <c r="S1759" s="1"/>
      <c r="U1759" s="1"/>
      <c r="V1759" s="1"/>
      <c r="W1759" s="1"/>
      <c r="X1759" s="1"/>
      <c r="Y1759" s="1"/>
      <c r="Z1759" s="1"/>
    </row>
    <row r="1760" spans="6:26" x14ac:dyDescent="0.2">
      <c r="F1760" s="16" t="b">
        <f t="shared" si="26"/>
        <v>0</v>
      </c>
      <c r="Q1760" s="1"/>
      <c r="S1760" s="1"/>
      <c r="U1760" s="1"/>
      <c r="V1760" s="1"/>
      <c r="W1760" s="1"/>
      <c r="X1760" s="1"/>
      <c r="Y1760" s="1"/>
      <c r="Z1760" s="1"/>
    </row>
    <row r="1761" spans="6:26" x14ac:dyDescent="0.2">
      <c r="F1761" s="16" t="b">
        <f t="shared" si="26"/>
        <v>0</v>
      </c>
      <c r="Q1761" s="1"/>
      <c r="S1761" s="1"/>
      <c r="U1761" s="1"/>
      <c r="V1761" s="1"/>
      <c r="W1761" s="1"/>
      <c r="X1761" s="1"/>
      <c r="Y1761" s="1"/>
      <c r="Z1761" s="1"/>
    </row>
    <row r="1762" spans="6:26" x14ac:dyDescent="0.2">
      <c r="F1762" s="16" t="b">
        <f t="shared" si="26"/>
        <v>0</v>
      </c>
      <c r="Q1762" s="1"/>
      <c r="S1762" s="1"/>
      <c r="U1762" s="1"/>
      <c r="V1762" s="1"/>
      <c r="W1762" s="1"/>
      <c r="X1762" s="1"/>
      <c r="Y1762" s="1"/>
      <c r="Z1762" s="1"/>
    </row>
    <row r="1763" spans="6:26" x14ac:dyDescent="0.2">
      <c r="F1763" s="16" t="b">
        <f t="shared" si="26"/>
        <v>0</v>
      </c>
      <c r="Q1763" s="1"/>
      <c r="S1763" s="1"/>
      <c r="U1763" s="1"/>
      <c r="V1763" s="1"/>
      <c r="W1763" s="1"/>
      <c r="X1763" s="1"/>
      <c r="Y1763" s="1"/>
      <c r="Z1763" s="1"/>
    </row>
    <row r="1764" spans="6:26" x14ac:dyDescent="0.2">
      <c r="F1764" s="16" t="b">
        <f t="shared" si="26"/>
        <v>0</v>
      </c>
      <c r="Q1764" s="1"/>
      <c r="S1764" s="1"/>
      <c r="U1764" s="1"/>
      <c r="V1764" s="1"/>
      <c r="W1764" s="1"/>
      <c r="X1764" s="1"/>
      <c r="Y1764" s="1"/>
      <c r="Z1764" s="1"/>
    </row>
    <row r="1765" spans="6:26" x14ac:dyDescent="0.2">
      <c r="F1765" s="16" t="b">
        <f t="shared" si="26"/>
        <v>0</v>
      </c>
      <c r="Q1765" s="1"/>
      <c r="S1765" s="1"/>
      <c r="U1765" s="1"/>
      <c r="V1765" s="1"/>
      <c r="W1765" s="1"/>
      <c r="X1765" s="1"/>
      <c r="Y1765" s="1"/>
      <c r="Z1765" s="1"/>
    </row>
    <row r="1766" spans="6:26" x14ac:dyDescent="0.2">
      <c r="F1766" s="16" t="b">
        <f t="shared" si="26"/>
        <v>0</v>
      </c>
      <c r="Q1766" s="1"/>
      <c r="S1766" s="1"/>
      <c r="U1766" s="1"/>
      <c r="V1766" s="1"/>
      <c r="W1766" s="1"/>
      <c r="X1766" s="1"/>
      <c r="Y1766" s="1"/>
      <c r="Z1766" s="1"/>
    </row>
    <row r="1767" spans="6:26" x14ac:dyDescent="0.2">
      <c r="F1767" s="16" t="b">
        <f t="shared" si="26"/>
        <v>0</v>
      </c>
      <c r="Q1767" s="1"/>
      <c r="S1767" s="1"/>
      <c r="U1767" s="1"/>
      <c r="V1767" s="1"/>
      <c r="W1767" s="1"/>
      <c r="X1767" s="1"/>
      <c r="Y1767" s="1"/>
      <c r="Z1767" s="1"/>
    </row>
    <row r="1768" spans="6:26" x14ac:dyDescent="0.2">
      <c r="F1768" s="16" t="b">
        <f t="shared" si="26"/>
        <v>0</v>
      </c>
      <c r="Q1768" s="1"/>
      <c r="S1768" s="1"/>
      <c r="U1768" s="1"/>
      <c r="V1768" s="1"/>
      <c r="W1768" s="1"/>
      <c r="X1768" s="1"/>
      <c r="Y1768" s="1"/>
      <c r="Z1768" s="1"/>
    </row>
    <row r="1769" spans="6:26" x14ac:dyDescent="0.2">
      <c r="F1769" s="16" t="b">
        <f t="shared" ref="F1769:F1832" si="27">IF(C1769&gt;=2,((F1759-J1695)*113)/J1696)</f>
        <v>0</v>
      </c>
      <c r="Q1769" s="1"/>
      <c r="S1769" s="1"/>
      <c r="U1769" s="1"/>
      <c r="V1769" s="1"/>
      <c r="W1769" s="1"/>
      <c r="X1769" s="1"/>
      <c r="Y1769" s="1"/>
      <c r="Z1769" s="1"/>
    </row>
    <row r="1770" spans="6:26" x14ac:dyDescent="0.2">
      <c r="F1770" s="16" t="b">
        <f t="shared" si="27"/>
        <v>0</v>
      </c>
      <c r="Q1770" s="1"/>
      <c r="S1770" s="1"/>
      <c r="U1770" s="1"/>
      <c r="V1770" s="1"/>
      <c r="W1770" s="1"/>
      <c r="X1770" s="1"/>
      <c r="Y1770" s="1"/>
      <c r="Z1770" s="1"/>
    </row>
    <row r="1771" spans="6:26" x14ac:dyDescent="0.2">
      <c r="F1771" s="16" t="b">
        <f t="shared" si="27"/>
        <v>0</v>
      </c>
      <c r="Q1771" s="1"/>
      <c r="S1771" s="1"/>
      <c r="U1771" s="1"/>
      <c r="V1771" s="1"/>
      <c r="W1771" s="1"/>
      <c r="X1771" s="1"/>
      <c r="Y1771" s="1"/>
      <c r="Z1771" s="1"/>
    </row>
    <row r="1772" spans="6:26" x14ac:dyDescent="0.2">
      <c r="F1772" s="16" t="b">
        <f t="shared" si="27"/>
        <v>0</v>
      </c>
      <c r="Q1772" s="1"/>
      <c r="S1772" s="1"/>
      <c r="U1772" s="1"/>
      <c r="V1772" s="1"/>
      <c r="W1772" s="1"/>
      <c r="X1772" s="1"/>
      <c r="Y1772" s="1"/>
      <c r="Z1772" s="1"/>
    </row>
    <row r="1773" spans="6:26" x14ac:dyDescent="0.2">
      <c r="F1773" s="16" t="b">
        <f t="shared" si="27"/>
        <v>0</v>
      </c>
      <c r="Q1773" s="1"/>
      <c r="S1773" s="1"/>
      <c r="U1773" s="1"/>
      <c r="V1773" s="1"/>
      <c r="W1773" s="1"/>
      <c r="X1773" s="1"/>
      <c r="Y1773" s="1"/>
      <c r="Z1773" s="1"/>
    </row>
    <row r="1774" spans="6:26" x14ac:dyDescent="0.2">
      <c r="F1774" s="16" t="b">
        <f t="shared" si="27"/>
        <v>0</v>
      </c>
      <c r="Q1774" s="1"/>
      <c r="S1774" s="1"/>
      <c r="U1774" s="1"/>
      <c r="V1774" s="1"/>
      <c r="W1774" s="1"/>
      <c r="X1774" s="1"/>
      <c r="Y1774" s="1"/>
      <c r="Z1774" s="1"/>
    </row>
    <row r="1775" spans="6:26" x14ac:dyDescent="0.2">
      <c r="F1775" s="16" t="b">
        <f t="shared" si="27"/>
        <v>0</v>
      </c>
      <c r="Q1775" s="1"/>
      <c r="S1775" s="1"/>
      <c r="U1775" s="1"/>
      <c r="V1775" s="1"/>
      <c r="W1775" s="1"/>
      <c r="X1775" s="1"/>
      <c r="Y1775" s="1"/>
      <c r="Z1775" s="1"/>
    </row>
    <row r="1776" spans="6:26" x14ac:dyDescent="0.2">
      <c r="F1776" s="16" t="b">
        <f t="shared" si="27"/>
        <v>0</v>
      </c>
      <c r="Q1776" s="1"/>
      <c r="S1776" s="1"/>
      <c r="U1776" s="1"/>
      <c r="V1776" s="1"/>
      <c r="W1776" s="1"/>
      <c r="X1776" s="1"/>
      <c r="Y1776" s="1"/>
      <c r="Z1776" s="1"/>
    </row>
    <row r="1777" spans="6:26" x14ac:dyDescent="0.2">
      <c r="F1777" s="16" t="b">
        <f t="shared" si="27"/>
        <v>0</v>
      </c>
      <c r="Q1777" s="1"/>
      <c r="S1777" s="1"/>
      <c r="U1777" s="1"/>
      <c r="V1777" s="1"/>
      <c r="W1777" s="1"/>
      <c r="X1777" s="1"/>
      <c r="Y1777" s="1"/>
      <c r="Z1777" s="1"/>
    </row>
    <row r="1778" spans="6:26" x14ac:dyDescent="0.2">
      <c r="F1778" s="16" t="b">
        <f t="shared" si="27"/>
        <v>0</v>
      </c>
      <c r="Q1778" s="1"/>
      <c r="S1778" s="1"/>
      <c r="U1778" s="1"/>
      <c r="V1778" s="1"/>
      <c r="W1778" s="1"/>
      <c r="X1778" s="1"/>
      <c r="Y1778" s="1"/>
      <c r="Z1778" s="1"/>
    </row>
    <row r="1779" spans="6:26" x14ac:dyDescent="0.2">
      <c r="F1779" s="16" t="b">
        <f t="shared" si="27"/>
        <v>0</v>
      </c>
      <c r="Q1779" s="1"/>
      <c r="S1779" s="1"/>
      <c r="U1779" s="1"/>
      <c r="V1779" s="1"/>
      <c r="W1779" s="1"/>
      <c r="X1779" s="1"/>
      <c r="Y1779" s="1"/>
      <c r="Z1779" s="1"/>
    </row>
    <row r="1780" spans="6:26" x14ac:dyDescent="0.2">
      <c r="F1780" s="16" t="b">
        <f t="shared" si="27"/>
        <v>0</v>
      </c>
      <c r="Q1780" s="1"/>
      <c r="S1780" s="1"/>
      <c r="U1780" s="1"/>
      <c r="V1780" s="1"/>
      <c r="W1780" s="1"/>
      <c r="X1780" s="1"/>
      <c r="Y1780" s="1"/>
      <c r="Z1780" s="1"/>
    </row>
    <row r="1781" spans="6:26" x14ac:dyDescent="0.2">
      <c r="F1781" s="16" t="b">
        <f t="shared" si="27"/>
        <v>0</v>
      </c>
      <c r="Q1781" s="1"/>
      <c r="S1781" s="1"/>
      <c r="U1781" s="1"/>
      <c r="V1781" s="1"/>
      <c r="W1781" s="1"/>
      <c r="X1781" s="1"/>
      <c r="Y1781" s="1"/>
      <c r="Z1781" s="1"/>
    </row>
    <row r="1782" spans="6:26" x14ac:dyDescent="0.2">
      <c r="F1782" s="16" t="b">
        <f t="shared" si="27"/>
        <v>0</v>
      </c>
      <c r="Q1782" s="1"/>
      <c r="S1782" s="1"/>
      <c r="U1782" s="1"/>
      <c r="V1782" s="1"/>
      <c r="W1782" s="1"/>
      <c r="X1782" s="1"/>
      <c r="Y1782" s="1"/>
      <c r="Z1782" s="1"/>
    </row>
    <row r="1783" spans="6:26" x14ac:dyDescent="0.2">
      <c r="F1783" s="16" t="b">
        <f t="shared" si="27"/>
        <v>0</v>
      </c>
      <c r="Q1783" s="1"/>
      <c r="S1783" s="1"/>
      <c r="U1783" s="1"/>
      <c r="V1783" s="1"/>
      <c r="W1783" s="1"/>
      <c r="X1783" s="1"/>
      <c r="Y1783" s="1"/>
      <c r="Z1783" s="1"/>
    </row>
    <row r="1784" spans="6:26" x14ac:dyDescent="0.2">
      <c r="F1784" s="16" t="b">
        <f t="shared" si="27"/>
        <v>0</v>
      </c>
      <c r="Q1784" s="1"/>
      <c r="S1784" s="1"/>
      <c r="U1784" s="1"/>
      <c r="V1784" s="1"/>
      <c r="W1784" s="1"/>
      <c r="X1784" s="1"/>
      <c r="Y1784" s="1"/>
      <c r="Z1784" s="1"/>
    </row>
    <row r="1785" spans="6:26" x14ac:dyDescent="0.2">
      <c r="F1785" s="16" t="b">
        <f t="shared" si="27"/>
        <v>0</v>
      </c>
      <c r="Q1785" s="1"/>
      <c r="S1785" s="1"/>
      <c r="U1785" s="1"/>
      <c r="V1785" s="1"/>
      <c r="W1785" s="1"/>
      <c r="X1785" s="1"/>
      <c r="Y1785" s="1"/>
      <c r="Z1785" s="1"/>
    </row>
    <row r="1786" spans="6:26" x14ac:dyDescent="0.2">
      <c r="F1786" s="16" t="b">
        <f t="shared" si="27"/>
        <v>0</v>
      </c>
      <c r="Q1786" s="1"/>
      <c r="S1786" s="1"/>
      <c r="U1786" s="1"/>
      <c r="V1786" s="1"/>
      <c r="W1786" s="1"/>
      <c r="X1786" s="1"/>
      <c r="Y1786" s="1"/>
      <c r="Z1786" s="1"/>
    </row>
    <row r="1787" spans="6:26" x14ac:dyDescent="0.2">
      <c r="F1787" s="16" t="b">
        <f t="shared" si="27"/>
        <v>0</v>
      </c>
      <c r="Q1787" s="1"/>
      <c r="S1787" s="1"/>
      <c r="U1787" s="1"/>
      <c r="V1787" s="1"/>
      <c r="W1787" s="1"/>
      <c r="X1787" s="1"/>
      <c r="Y1787" s="1"/>
      <c r="Z1787" s="1"/>
    </row>
    <row r="1788" spans="6:26" x14ac:dyDescent="0.2">
      <c r="F1788" s="16" t="b">
        <f t="shared" si="27"/>
        <v>0</v>
      </c>
      <c r="Q1788" s="1"/>
      <c r="S1788" s="1"/>
      <c r="U1788" s="1"/>
      <c r="V1788" s="1"/>
      <c r="W1788" s="1"/>
      <c r="X1788" s="1"/>
      <c r="Y1788" s="1"/>
      <c r="Z1788" s="1"/>
    </row>
    <row r="1789" spans="6:26" x14ac:dyDescent="0.2">
      <c r="F1789" s="16" t="b">
        <f t="shared" si="27"/>
        <v>0</v>
      </c>
      <c r="Q1789" s="1"/>
      <c r="S1789" s="1"/>
      <c r="U1789" s="1"/>
      <c r="V1789" s="1"/>
      <c r="W1789" s="1"/>
      <c r="X1789" s="1"/>
      <c r="Y1789" s="1"/>
      <c r="Z1789" s="1"/>
    </row>
    <row r="1790" spans="6:26" x14ac:dyDescent="0.2">
      <c r="F1790" s="16" t="b">
        <f t="shared" si="27"/>
        <v>0</v>
      </c>
      <c r="Q1790" s="1"/>
      <c r="S1790" s="1"/>
      <c r="U1790" s="1"/>
      <c r="V1790" s="1"/>
      <c r="W1790" s="1"/>
      <c r="X1790" s="1"/>
      <c r="Y1790" s="1"/>
      <c r="Z1790" s="1"/>
    </row>
    <row r="1791" spans="6:26" x14ac:dyDescent="0.2">
      <c r="F1791" s="16" t="b">
        <f t="shared" si="27"/>
        <v>0</v>
      </c>
      <c r="Q1791" s="1"/>
      <c r="S1791" s="1"/>
      <c r="U1791" s="1"/>
      <c r="V1791" s="1"/>
      <c r="W1791" s="1"/>
      <c r="X1791" s="1"/>
      <c r="Y1791" s="1"/>
      <c r="Z1791" s="1"/>
    </row>
    <row r="1792" spans="6:26" x14ac:dyDescent="0.2">
      <c r="F1792" s="16" t="b">
        <f t="shared" si="27"/>
        <v>0</v>
      </c>
      <c r="Q1792" s="1"/>
      <c r="S1792" s="1"/>
      <c r="U1792" s="1"/>
      <c r="V1792" s="1"/>
      <c r="W1792" s="1"/>
      <c r="X1792" s="1"/>
      <c r="Y1792" s="1"/>
      <c r="Z1792" s="1"/>
    </row>
    <row r="1793" spans="6:26" x14ac:dyDescent="0.2">
      <c r="F1793" s="16" t="b">
        <f t="shared" si="27"/>
        <v>0</v>
      </c>
      <c r="Q1793" s="1"/>
      <c r="S1793" s="1"/>
      <c r="U1793" s="1"/>
      <c r="V1793" s="1"/>
      <c r="W1793" s="1"/>
      <c r="X1793" s="1"/>
      <c r="Y1793" s="1"/>
      <c r="Z1793" s="1"/>
    </row>
    <row r="1794" spans="6:26" x14ac:dyDescent="0.2">
      <c r="F1794" s="16" t="b">
        <f t="shared" si="27"/>
        <v>0</v>
      </c>
      <c r="Q1794" s="1"/>
      <c r="S1794" s="1"/>
      <c r="U1794" s="1"/>
      <c r="V1794" s="1"/>
      <c r="W1794" s="1"/>
      <c r="X1794" s="1"/>
      <c r="Y1794" s="1"/>
      <c r="Z1794" s="1"/>
    </row>
    <row r="1795" spans="6:26" x14ac:dyDescent="0.2">
      <c r="F1795" s="16" t="b">
        <f t="shared" si="27"/>
        <v>0</v>
      </c>
      <c r="Q1795" s="1"/>
      <c r="S1795" s="1"/>
      <c r="U1795" s="1"/>
      <c r="V1795" s="1"/>
      <c r="W1795" s="1"/>
      <c r="X1795" s="1"/>
      <c r="Y1795" s="1"/>
      <c r="Z1795" s="1"/>
    </row>
    <row r="1796" spans="6:26" x14ac:dyDescent="0.2">
      <c r="F1796" s="16" t="b">
        <f t="shared" si="27"/>
        <v>0</v>
      </c>
      <c r="Q1796" s="1"/>
      <c r="S1796" s="1"/>
      <c r="U1796" s="1"/>
      <c r="V1796" s="1"/>
      <c r="W1796" s="1"/>
      <c r="X1796" s="1"/>
      <c r="Y1796" s="1"/>
      <c r="Z1796" s="1"/>
    </row>
    <row r="1797" spans="6:26" x14ac:dyDescent="0.2">
      <c r="F1797" s="16" t="b">
        <f t="shared" si="27"/>
        <v>0</v>
      </c>
      <c r="Q1797" s="1"/>
      <c r="S1797" s="1"/>
      <c r="U1797" s="1"/>
      <c r="V1797" s="1"/>
      <c r="W1797" s="1"/>
      <c r="X1797" s="1"/>
      <c r="Y1797" s="1"/>
      <c r="Z1797" s="1"/>
    </row>
    <row r="1798" spans="6:26" x14ac:dyDescent="0.2">
      <c r="F1798" s="16" t="b">
        <f t="shared" si="27"/>
        <v>0</v>
      </c>
      <c r="Q1798" s="1"/>
      <c r="S1798" s="1"/>
      <c r="U1798" s="1"/>
      <c r="V1798" s="1"/>
      <c r="W1798" s="1"/>
      <c r="X1798" s="1"/>
      <c r="Y1798" s="1"/>
      <c r="Z1798" s="1"/>
    </row>
    <row r="1799" spans="6:26" x14ac:dyDescent="0.2">
      <c r="F1799" s="16" t="b">
        <f t="shared" si="27"/>
        <v>0</v>
      </c>
      <c r="Q1799" s="1"/>
      <c r="S1799" s="1"/>
      <c r="U1799" s="1"/>
      <c r="V1799" s="1"/>
      <c r="W1799" s="1"/>
      <c r="X1799" s="1"/>
      <c r="Y1799" s="1"/>
      <c r="Z1799" s="1"/>
    </row>
    <row r="1800" spans="6:26" x14ac:dyDescent="0.2">
      <c r="F1800" s="16" t="b">
        <f t="shared" si="27"/>
        <v>0</v>
      </c>
      <c r="Q1800" s="1"/>
      <c r="S1800" s="1"/>
      <c r="U1800" s="1"/>
      <c r="V1800" s="1"/>
      <c r="W1800" s="1"/>
      <c r="X1800" s="1"/>
      <c r="Y1800" s="1"/>
      <c r="Z1800" s="1"/>
    </row>
    <row r="1801" spans="6:26" x14ac:dyDescent="0.2">
      <c r="F1801" s="16" t="b">
        <f t="shared" si="27"/>
        <v>0</v>
      </c>
      <c r="Q1801" s="1"/>
      <c r="S1801" s="1"/>
      <c r="U1801" s="1"/>
      <c r="V1801" s="1"/>
      <c r="W1801" s="1"/>
      <c r="X1801" s="1"/>
      <c r="Y1801" s="1"/>
      <c r="Z1801" s="1"/>
    </row>
    <row r="1802" spans="6:26" x14ac:dyDescent="0.2">
      <c r="F1802" s="16" t="b">
        <f t="shared" si="27"/>
        <v>0</v>
      </c>
      <c r="Q1802" s="1"/>
      <c r="S1802" s="1"/>
      <c r="U1802" s="1"/>
      <c r="V1802" s="1"/>
      <c r="W1802" s="1"/>
      <c r="X1802" s="1"/>
      <c r="Y1802" s="1"/>
      <c r="Z1802" s="1"/>
    </row>
    <row r="1803" spans="6:26" x14ac:dyDescent="0.2">
      <c r="F1803" s="16" t="b">
        <f t="shared" si="27"/>
        <v>0</v>
      </c>
      <c r="Q1803" s="1"/>
      <c r="S1803" s="1"/>
      <c r="U1803" s="1"/>
      <c r="V1803" s="1"/>
      <c r="W1803" s="1"/>
      <c r="X1803" s="1"/>
      <c r="Y1803" s="1"/>
      <c r="Z1803" s="1"/>
    </row>
    <row r="1804" spans="6:26" x14ac:dyDescent="0.2">
      <c r="F1804" s="16" t="b">
        <f t="shared" si="27"/>
        <v>0</v>
      </c>
      <c r="Q1804" s="1"/>
      <c r="S1804" s="1"/>
      <c r="U1804" s="1"/>
      <c r="V1804" s="1"/>
      <c r="W1804" s="1"/>
      <c r="X1804" s="1"/>
      <c r="Y1804" s="1"/>
      <c r="Z1804" s="1"/>
    </row>
    <row r="1805" spans="6:26" x14ac:dyDescent="0.2">
      <c r="F1805" s="16" t="b">
        <f t="shared" si="27"/>
        <v>0</v>
      </c>
      <c r="Q1805" s="1"/>
      <c r="S1805" s="1"/>
      <c r="U1805" s="1"/>
      <c r="V1805" s="1"/>
      <c r="W1805" s="1"/>
      <c r="X1805" s="1"/>
      <c r="Y1805" s="1"/>
      <c r="Z1805" s="1"/>
    </row>
    <row r="1806" spans="6:26" x14ac:dyDescent="0.2">
      <c r="F1806" s="16" t="b">
        <f t="shared" si="27"/>
        <v>0</v>
      </c>
      <c r="Q1806" s="1"/>
      <c r="S1806" s="1"/>
      <c r="U1806" s="1"/>
      <c r="V1806" s="1"/>
      <c r="W1806" s="1"/>
      <c r="X1806" s="1"/>
      <c r="Y1806" s="1"/>
      <c r="Z1806" s="1"/>
    </row>
    <row r="1807" spans="6:26" x14ac:dyDescent="0.2">
      <c r="F1807" s="16" t="b">
        <f t="shared" si="27"/>
        <v>0</v>
      </c>
      <c r="Q1807" s="1"/>
      <c r="S1807" s="1"/>
      <c r="U1807" s="1"/>
      <c r="V1807" s="1"/>
      <c r="W1807" s="1"/>
      <c r="X1807" s="1"/>
      <c r="Y1807" s="1"/>
      <c r="Z1807" s="1"/>
    </row>
    <row r="1808" spans="6:26" x14ac:dyDescent="0.2">
      <c r="F1808" s="16" t="b">
        <f t="shared" si="27"/>
        <v>0</v>
      </c>
      <c r="Q1808" s="1"/>
      <c r="S1808" s="1"/>
      <c r="U1808" s="1"/>
      <c r="V1808" s="1"/>
      <c r="W1808" s="1"/>
      <c r="X1808" s="1"/>
      <c r="Y1808" s="1"/>
      <c r="Z1808" s="1"/>
    </row>
    <row r="1809" spans="6:26" x14ac:dyDescent="0.2">
      <c r="F1809" s="16" t="b">
        <f t="shared" si="27"/>
        <v>0</v>
      </c>
      <c r="Q1809" s="1"/>
      <c r="S1809" s="1"/>
      <c r="U1809" s="1"/>
      <c r="V1809" s="1"/>
      <c r="W1809" s="1"/>
      <c r="X1809" s="1"/>
      <c r="Y1809" s="1"/>
      <c r="Z1809" s="1"/>
    </row>
    <row r="1810" spans="6:26" x14ac:dyDescent="0.2">
      <c r="F1810" s="16" t="b">
        <f t="shared" si="27"/>
        <v>0</v>
      </c>
      <c r="Q1810" s="1"/>
      <c r="S1810" s="1"/>
      <c r="U1810" s="1"/>
      <c r="V1810" s="1"/>
      <c r="W1810" s="1"/>
      <c r="X1810" s="1"/>
      <c r="Y1810" s="1"/>
      <c r="Z1810" s="1"/>
    </row>
    <row r="1811" spans="6:26" x14ac:dyDescent="0.2">
      <c r="F1811" s="16" t="b">
        <f t="shared" si="27"/>
        <v>0</v>
      </c>
      <c r="Q1811" s="1"/>
      <c r="S1811" s="1"/>
      <c r="U1811" s="1"/>
      <c r="V1811" s="1"/>
      <c r="W1811" s="1"/>
      <c r="X1811" s="1"/>
      <c r="Y1811" s="1"/>
      <c r="Z1811" s="1"/>
    </row>
    <row r="1812" spans="6:26" x14ac:dyDescent="0.2">
      <c r="F1812" s="16" t="b">
        <f t="shared" si="27"/>
        <v>0</v>
      </c>
      <c r="Q1812" s="1"/>
      <c r="S1812" s="1"/>
      <c r="U1812" s="1"/>
      <c r="V1812" s="1"/>
      <c r="W1812" s="1"/>
      <c r="X1812" s="1"/>
      <c r="Y1812" s="1"/>
      <c r="Z1812" s="1"/>
    </row>
    <row r="1813" spans="6:26" x14ac:dyDescent="0.2">
      <c r="F1813" s="16" t="b">
        <f t="shared" si="27"/>
        <v>0</v>
      </c>
      <c r="Q1813" s="1"/>
      <c r="S1813" s="1"/>
      <c r="U1813" s="1"/>
      <c r="V1813" s="1"/>
      <c r="W1813" s="1"/>
      <c r="X1813" s="1"/>
      <c r="Y1813" s="1"/>
      <c r="Z1813" s="1"/>
    </row>
    <row r="1814" spans="6:26" x14ac:dyDescent="0.2">
      <c r="F1814" s="16" t="b">
        <f t="shared" si="27"/>
        <v>0</v>
      </c>
      <c r="Q1814" s="1"/>
      <c r="S1814" s="1"/>
      <c r="U1814" s="1"/>
      <c r="V1814" s="1"/>
      <c r="W1814" s="1"/>
      <c r="X1814" s="1"/>
      <c r="Y1814" s="1"/>
      <c r="Z1814" s="1"/>
    </row>
    <row r="1815" spans="6:26" x14ac:dyDescent="0.2">
      <c r="F1815" s="16" t="b">
        <f t="shared" si="27"/>
        <v>0</v>
      </c>
      <c r="Q1815" s="1"/>
      <c r="S1815" s="1"/>
      <c r="U1815" s="1"/>
      <c r="V1815" s="1"/>
      <c r="W1815" s="1"/>
      <c r="X1815" s="1"/>
      <c r="Y1815" s="1"/>
      <c r="Z1815" s="1"/>
    </row>
    <row r="1816" spans="6:26" x14ac:dyDescent="0.2">
      <c r="F1816" s="16" t="b">
        <f t="shared" si="27"/>
        <v>0</v>
      </c>
      <c r="Q1816" s="1"/>
      <c r="S1816" s="1"/>
      <c r="U1816" s="1"/>
      <c r="V1816" s="1"/>
      <c r="W1816" s="1"/>
      <c r="X1816" s="1"/>
      <c r="Y1816" s="1"/>
      <c r="Z1816" s="1"/>
    </row>
    <row r="1817" spans="6:26" x14ac:dyDescent="0.2">
      <c r="F1817" s="16" t="b">
        <f t="shared" si="27"/>
        <v>0</v>
      </c>
      <c r="Q1817" s="1"/>
      <c r="S1817" s="1"/>
      <c r="U1817" s="1"/>
      <c r="V1817" s="1"/>
      <c r="W1817" s="1"/>
      <c r="X1817" s="1"/>
      <c r="Y1817" s="1"/>
      <c r="Z1817" s="1"/>
    </row>
    <row r="1818" spans="6:26" x14ac:dyDescent="0.2">
      <c r="F1818" s="16" t="b">
        <f t="shared" si="27"/>
        <v>0</v>
      </c>
      <c r="Q1818" s="1"/>
      <c r="S1818" s="1"/>
      <c r="U1818" s="1"/>
      <c r="V1818" s="1"/>
      <c r="W1818" s="1"/>
      <c r="X1818" s="1"/>
      <c r="Y1818" s="1"/>
      <c r="Z1818" s="1"/>
    </row>
    <row r="1819" spans="6:26" x14ac:dyDescent="0.2">
      <c r="F1819" s="16" t="b">
        <f t="shared" si="27"/>
        <v>0</v>
      </c>
      <c r="Q1819" s="1"/>
      <c r="S1819" s="1"/>
      <c r="U1819" s="1"/>
      <c r="V1819" s="1"/>
      <c r="W1819" s="1"/>
      <c r="X1819" s="1"/>
      <c r="Y1819" s="1"/>
      <c r="Z1819" s="1"/>
    </row>
    <row r="1820" spans="6:26" x14ac:dyDescent="0.2">
      <c r="F1820" s="16" t="b">
        <f t="shared" si="27"/>
        <v>0</v>
      </c>
      <c r="Q1820" s="1"/>
      <c r="S1820" s="1"/>
      <c r="U1820" s="1"/>
      <c r="V1820" s="1"/>
      <c r="W1820" s="1"/>
      <c r="X1820" s="1"/>
      <c r="Y1820" s="1"/>
      <c r="Z1820" s="1"/>
    </row>
    <row r="1821" spans="6:26" x14ac:dyDescent="0.2">
      <c r="F1821" s="16" t="b">
        <f t="shared" si="27"/>
        <v>0</v>
      </c>
      <c r="Q1821" s="1"/>
      <c r="S1821" s="1"/>
      <c r="U1821" s="1"/>
      <c r="V1821" s="1"/>
      <c r="W1821" s="1"/>
      <c r="X1821" s="1"/>
      <c r="Y1821" s="1"/>
      <c r="Z1821" s="1"/>
    </row>
    <row r="1822" spans="6:26" x14ac:dyDescent="0.2">
      <c r="F1822" s="16" t="b">
        <f t="shared" si="27"/>
        <v>0</v>
      </c>
      <c r="Q1822" s="1"/>
      <c r="S1822" s="1"/>
      <c r="U1822" s="1"/>
      <c r="V1822" s="1"/>
      <c r="W1822" s="1"/>
      <c r="X1822" s="1"/>
      <c r="Y1822" s="1"/>
      <c r="Z1822" s="1"/>
    </row>
    <row r="1823" spans="6:26" x14ac:dyDescent="0.2">
      <c r="F1823" s="16" t="b">
        <f t="shared" si="27"/>
        <v>0</v>
      </c>
      <c r="Q1823" s="1"/>
      <c r="S1823" s="1"/>
      <c r="U1823" s="1"/>
      <c r="V1823" s="1"/>
      <c r="W1823" s="1"/>
      <c r="X1823" s="1"/>
      <c r="Y1823" s="1"/>
      <c r="Z1823" s="1"/>
    </row>
    <row r="1824" spans="6:26" x14ac:dyDescent="0.2">
      <c r="F1824" s="16" t="b">
        <f t="shared" si="27"/>
        <v>0</v>
      </c>
      <c r="Q1824" s="1"/>
      <c r="S1824" s="1"/>
      <c r="U1824" s="1"/>
      <c r="V1824" s="1"/>
      <c r="W1824" s="1"/>
      <c r="X1824" s="1"/>
      <c r="Y1824" s="1"/>
      <c r="Z1824" s="1"/>
    </row>
    <row r="1825" spans="6:26" x14ac:dyDescent="0.2">
      <c r="F1825" s="16" t="b">
        <f t="shared" si="27"/>
        <v>0</v>
      </c>
      <c r="Q1825" s="1"/>
      <c r="S1825" s="1"/>
      <c r="U1825" s="1"/>
      <c r="V1825" s="1"/>
      <c r="W1825" s="1"/>
      <c r="X1825" s="1"/>
      <c r="Y1825" s="1"/>
      <c r="Z1825" s="1"/>
    </row>
    <row r="1826" spans="6:26" x14ac:dyDescent="0.2">
      <c r="F1826" s="16" t="b">
        <f t="shared" si="27"/>
        <v>0</v>
      </c>
      <c r="Q1826" s="1"/>
      <c r="S1826" s="1"/>
      <c r="U1826" s="1"/>
      <c r="V1826" s="1"/>
      <c r="W1826" s="1"/>
      <c r="X1826" s="1"/>
      <c r="Y1826" s="1"/>
      <c r="Z1826" s="1"/>
    </row>
    <row r="1827" spans="6:26" x14ac:dyDescent="0.2">
      <c r="F1827" s="16" t="b">
        <f t="shared" si="27"/>
        <v>0</v>
      </c>
      <c r="Q1827" s="1"/>
      <c r="S1827" s="1"/>
      <c r="U1827" s="1"/>
      <c r="V1827" s="1"/>
      <c r="W1827" s="1"/>
      <c r="X1827" s="1"/>
      <c r="Y1827" s="1"/>
      <c r="Z1827" s="1"/>
    </row>
    <row r="1828" spans="6:26" x14ac:dyDescent="0.2">
      <c r="F1828" s="16" t="b">
        <f t="shared" si="27"/>
        <v>0</v>
      </c>
      <c r="Q1828" s="1"/>
      <c r="S1828" s="1"/>
      <c r="U1828" s="1"/>
      <c r="V1828" s="1"/>
      <c r="W1828" s="1"/>
      <c r="X1828" s="1"/>
      <c r="Y1828" s="1"/>
      <c r="Z1828" s="1"/>
    </row>
    <row r="1829" spans="6:26" x14ac:dyDescent="0.2">
      <c r="F1829" s="16" t="b">
        <f t="shared" si="27"/>
        <v>0</v>
      </c>
      <c r="Q1829" s="1"/>
      <c r="S1829" s="1"/>
      <c r="U1829" s="1"/>
      <c r="V1829" s="1"/>
      <c r="W1829" s="1"/>
      <c r="X1829" s="1"/>
      <c r="Y1829" s="1"/>
      <c r="Z1829" s="1"/>
    </row>
    <row r="1830" spans="6:26" x14ac:dyDescent="0.2">
      <c r="F1830" s="16" t="b">
        <f t="shared" si="27"/>
        <v>0</v>
      </c>
      <c r="Q1830" s="1"/>
      <c r="S1830" s="1"/>
      <c r="U1830" s="1"/>
      <c r="V1830" s="1"/>
      <c r="W1830" s="1"/>
      <c r="X1830" s="1"/>
      <c r="Y1830" s="1"/>
      <c r="Z1830" s="1"/>
    </row>
    <row r="1831" spans="6:26" x14ac:dyDescent="0.2">
      <c r="F1831" s="16" t="b">
        <f t="shared" si="27"/>
        <v>0</v>
      </c>
      <c r="Q1831" s="1"/>
      <c r="S1831" s="1"/>
      <c r="U1831" s="1"/>
      <c r="V1831" s="1"/>
      <c r="W1831" s="1"/>
      <c r="X1831" s="1"/>
      <c r="Y1831" s="1"/>
      <c r="Z1831" s="1"/>
    </row>
    <row r="1832" spans="6:26" x14ac:dyDescent="0.2">
      <c r="F1832" s="16" t="b">
        <f t="shared" si="27"/>
        <v>0</v>
      </c>
      <c r="Q1832" s="1"/>
      <c r="S1832" s="1"/>
      <c r="U1832" s="1"/>
      <c r="V1832" s="1"/>
      <c r="W1832" s="1"/>
      <c r="X1832" s="1"/>
      <c r="Y1832" s="1"/>
      <c r="Z1832" s="1"/>
    </row>
    <row r="1833" spans="6:26" x14ac:dyDescent="0.2">
      <c r="F1833" s="16" t="b">
        <f t="shared" ref="F1833:F1896" si="28">IF(C1833&gt;=2,((F1823-J1759)*113)/J1760)</f>
        <v>0</v>
      </c>
      <c r="Q1833" s="1"/>
      <c r="S1833" s="1"/>
      <c r="U1833" s="1"/>
      <c r="V1833" s="1"/>
      <c r="W1833" s="1"/>
      <c r="X1833" s="1"/>
      <c r="Y1833" s="1"/>
      <c r="Z1833" s="1"/>
    </row>
    <row r="1834" spans="6:26" x14ac:dyDescent="0.2">
      <c r="F1834" s="16" t="b">
        <f t="shared" si="28"/>
        <v>0</v>
      </c>
      <c r="Q1834" s="1"/>
      <c r="S1834" s="1"/>
      <c r="U1834" s="1"/>
      <c r="V1834" s="1"/>
      <c r="W1834" s="1"/>
      <c r="X1834" s="1"/>
      <c r="Y1834" s="1"/>
      <c r="Z1834" s="1"/>
    </row>
    <row r="1835" spans="6:26" x14ac:dyDescent="0.2">
      <c r="F1835" s="16" t="b">
        <f t="shared" si="28"/>
        <v>0</v>
      </c>
      <c r="Q1835" s="1"/>
      <c r="S1835" s="1"/>
      <c r="U1835" s="1"/>
      <c r="V1835" s="1"/>
      <c r="W1835" s="1"/>
      <c r="X1835" s="1"/>
      <c r="Y1835" s="1"/>
      <c r="Z1835" s="1"/>
    </row>
    <row r="1836" spans="6:26" x14ac:dyDescent="0.2">
      <c r="F1836" s="16" t="b">
        <f t="shared" si="28"/>
        <v>0</v>
      </c>
      <c r="Q1836" s="1"/>
      <c r="S1836" s="1"/>
      <c r="U1836" s="1"/>
      <c r="V1836" s="1"/>
      <c r="W1836" s="1"/>
      <c r="X1836" s="1"/>
      <c r="Y1836" s="1"/>
      <c r="Z1836" s="1"/>
    </row>
    <row r="1837" spans="6:26" x14ac:dyDescent="0.2">
      <c r="F1837" s="16" t="b">
        <f t="shared" si="28"/>
        <v>0</v>
      </c>
      <c r="Q1837" s="1"/>
      <c r="S1837" s="1"/>
      <c r="U1837" s="1"/>
      <c r="V1837" s="1"/>
      <c r="W1837" s="1"/>
      <c r="X1837" s="1"/>
      <c r="Y1837" s="1"/>
      <c r="Z1837" s="1"/>
    </row>
    <row r="1838" spans="6:26" x14ac:dyDescent="0.2">
      <c r="F1838" s="16" t="b">
        <f t="shared" si="28"/>
        <v>0</v>
      </c>
      <c r="Q1838" s="1"/>
      <c r="S1838" s="1"/>
      <c r="U1838" s="1"/>
      <c r="V1838" s="1"/>
      <c r="W1838" s="1"/>
      <c r="X1838" s="1"/>
      <c r="Y1838" s="1"/>
      <c r="Z1838" s="1"/>
    </row>
    <row r="1839" spans="6:26" x14ac:dyDescent="0.2">
      <c r="F1839" s="16" t="b">
        <f t="shared" si="28"/>
        <v>0</v>
      </c>
      <c r="Q1839" s="1"/>
      <c r="S1839" s="1"/>
      <c r="U1839" s="1"/>
      <c r="V1839" s="1"/>
      <c r="W1839" s="1"/>
      <c r="X1839" s="1"/>
      <c r="Y1839" s="1"/>
      <c r="Z1839" s="1"/>
    </row>
    <row r="1840" spans="6:26" x14ac:dyDescent="0.2">
      <c r="F1840" s="16" t="b">
        <f t="shared" si="28"/>
        <v>0</v>
      </c>
      <c r="Q1840" s="1"/>
      <c r="S1840" s="1"/>
      <c r="U1840" s="1"/>
      <c r="V1840" s="1"/>
      <c r="W1840" s="1"/>
      <c r="X1840" s="1"/>
      <c r="Y1840" s="1"/>
      <c r="Z1840" s="1"/>
    </row>
    <row r="1841" spans="6:26" x14ac:dyDescent="0.2">
      <c r="F1841" s="16" t="b">
        <f t="shared" si="28"/>
        <v>0</v>
      </c>
      <c r="Q1841" s="1"/>
      <c r="S1841" s="1"/>
      <c r="U1841" s="1"/>
      <c r="V1841" s="1"/>
      <c r="W1841" s="1"/>
      <c r="X1841" s="1"/>
      <c r="Y1841" s="1"/>
      <c r="Z1841" s="1"/>
    </row>
    <row r="1842" spans="6:26" x14ac:dyDescent="0.2">
      <c r="F1842" s="16" t="b">
        <f t="shared" si="28"/>
        <v>0</v>
      </c>
      <c r="Q1842" s="1"/>
      <c r="S1842" s="1"/>
      <c r="U1842" s="1"/>
      <c r="V1842" s="1"/>
      <c r="W1842" s="1"/>
      <c r="X1842" s="1"/>
      <c r="Y1842" s="1"/>
      <c r="Z1842" s="1"/>
    </row>
    <row r="1843" spans="6:26" x14ac:dyDescent="0.2">
      <c r="F1843" s="16" t="b">
        <f t="shared" si="28"/>
        <v>0</v>
      </c>
      <c r="Q1843" s="1"/>
      <c r="S1843" s="1"/>
      <c r="U1843" s="1"/>
      <c r="V1843" s="1"/>
      <c r="W1843" s="1"/>
      <c r="X1843" s="1"/>
      <c r="Y1843" s="1"/>
      <c r="Z1843" s="1"/>
    </row>
    <row r="1844" spans="6:26" x14ac:dyDescent="0.2">
      <c r="F1844" s="16" t="b">
        <f t="shared" si="28"/>
        <v>0</v>
      </c>
      <c r="Q1844" s="1"/>
      <c r="S1844" s="1"/>
      <c r="U1844" s="1"/>
      <c r="V1844" s="1"/>
      <c r="W1844" s="1"/>
      <c r="X1844" s="1"/>
      <c r="Y1844" s="1"/>
      <c r="Z1844" s="1"/>
    </row>
    <row r="1845" spans="6:26" x14ac:dyDescent="0.2">
      <c r="F1845" s="16" t="b">
        <f t="shared" si="28"/>
        <v>0</v>
      </c>
      <c r="Q1845" s="1"/>
      <c r="S1845" s="1"/>
      <c r="U1845" s="1"/>
      <c r="V1845" s="1"/>
      <c r="W1845" s="1"/>
      <c r="X1845" s="1"/>
      <c r="Y1845" s="1"/>
      <c r="Z1845" s="1"/>
    </row>
    <row r="1846" spans="6:26" x14ac:dyDescent="0.2">
      <c r="F1846" s="16" t="b">
        <f t="shared" si="28"/>
        <v>0</v>
      </c>
      <c r="Q1846" s="1"/>
      <c r="S1846" s="1"/>
      <c r="U1846" s="1"/>
      <c r="V1846" s="1"/>
      <c r="W1846" s="1"/>
      <c r="X1846" s="1"/>
      <c r="Y1846" s="1"/>
      <c r="Z1846" s="1"/>
    </row>
    <row r="1847" spans="6:26" x14ac:dyDescent="0.2">
      <c r="F1847" s="16" t="b">
        <f t="shared" si="28"/>
        <v>0</v>
      </c>
      <c r="Q1847" s="1"/>
      <c r="S1847" s="1"/>
      <c r="U1847" s="1"/>
      <c r="V1847" s="1"/>
      <c r="W1847" s="1"/>
      <c r="X1847" s="1"/>
      <c r="Y1847" s="1"/>
      <c r="Z1847" s="1"/>
    </row>
    <row r="1848" spans="6:26" x14ac:dyDescent="0.2">
      <c r="F1848" s="16" t="b">
        <f t="shared" si="28"/>
        <v>0</v>
      </c>
      <c r="Q1848" s="1"/>
      <c r="S1848" s="1"/>
      <c r="U1848" s="1"/>
      <c r="V1848" s="1"/>
      <c r="W1848" s="1"/>
      <c r="X1848" s="1"/>
      <c r="Y1848" s="1"/>
      <c r="Z1848" s="1"/>
    </row>
    <row r="1849" spans="6:26" x14ac:dyDescent="0.2">
      <c r="F1849" s="16" t="b">
        <f t="shared" si="28"/>
        <v>0</v>
      </c>
      <c r="Q1849" s="1"/>
      <c r="S1849" s="1"/>
      <c r="U1849" s="1"/>
      <c r="V1849" s="1"/>
      <c r="W1849" s="1"/>
      <c r="X1849" s="1"/>
      <c r="Y1849" s="1"/>
      <c r="Z1849" s="1"/>
    </row>
    <row r="1850" spans="6:26" x14ac:dyDescent="0.2">
      <c r="F1850" s="16" t="b">
        <f t="shared" si="28"/>
        <v>0</v>
      </c>
      <c r="Q1850" s="1"/>
      <c r="S1850" s="1"/>
      <c r="U1850" s="1"/>
      <c r="V1850" s="1"/>
      <c r="W1850" s="1"/>
      <c r="X1850" s="1"/>
      <c r="Y1850" s="1"/>
      <c r="Z1850" s="1"/>
    </row>
    <row r="1851" spans="6:26" x14ac:dyDescent="0.2">
      <c r="F1851" s="16" t="b">
        <f t="shared" si="28"/>
        <v>0</v>
      </c>
      <c r="Q1851" s="1"/>
      <c r="S1851" s="1"/>
      <c r="U1851" s="1"/>
      <c r="V1851" s="1"/>
      <c r="W1851" s="1"/>
      <c r="X1851" s="1"/>
      <c r="Y1851" s="1"/>
      <c r="Z1851" s="1"/>
    </row>
    <row r="1852" spans="6:26" x14ac:dyDescent="0.2">
      <c r="F1852" s="16" t="b">
        <f t="shared" si="28"/>
        <v>0</v>
      </c>
      <c r="Q1852" s="1"/>
      <c r="S1852" s="1"/>
      <c r="U1852" s="1"/>
      <c r="V1852" s="1"/>
      <c r="W1852" s="1"/>
      <c r="X1852" s="1"/>
      <c r="Y1852" s="1"/>
      <c r="Z1852" s="1"/>
    </row>
    <row r="1853" spans="6:26" x14ac:dyDescent="0.2">
      <c r="F1853" s="16" t="b">
        <f t="shared" si="28"/>
        <v>0</v>
      </c>
      <c r="Q1853" s="1"/>
      <c r="S1853" s="1"/>
      <c r="U1853" s="1"/>
      <c r="V1853" s="1"/>
      <c r="W1853" s="1"/>
      <c r="X1853" s="1"/>
      <c r="Y1853" s="1"/>
      <c r="Z1853" s="1"/>
    </row>
    <row r="1854" spans="6:26" x14ac:dyDescent="0.2">
      <c r="F1854" s="16" t="b">
        <f t="shared" si="28"/>
        <v>0</v>
      </c>
      <c r="Q1854" s="1"/>
      <c r="S1854" s="1"/>
      <c r="U1854" s="1"/>
      <c r="V1854" s="1"/>
      <c r="W1854" s="1"/>
      <c r="X1854" s="1"/>
      <c r="Y1854" s="1"/>
      <c r="Z1854" s="1"/>
    </row>
    <row r="1855" spans="6:26" x14ac:dyDescent="0.2">
      <c r="F1855" s="16" t="b">
        <f t="shared" si="28"/>
        <v>0</v>
      </c>
      <c r="Q1855" s="1"/>
      <c r="S1855" s="1"/>
      <c r="U1855" s="1"/>
      <c r="V1855" s="1"/>
      <c r="W1855" s="1"/>
      <c r="X1855" s="1"/>
      <c r="Y1855" s="1"/>
      <c r="Z1855" s="1"/>
    </row>
    <row r="1856" spans="6:26" x14ac:dyDescent="0.2">
      <c r="F1856" s="16" t="b">
        <f t="shared" si="28"/>
        <v>0</v>
      </c>
      <c r="Q1856" s="1"/>
      <c r="S1856" s="1"/>
      <c r="U1856" s="1"/>
      <c r="V1856" s="1"/>
      <c r="W1856" s="1"/>
      <c r="X1856" s="1"/>
      <c r="Y1856" s="1"/>
      <c r="Z1856" s="1"/>
    </row>
    <row r="1857" spans="6:26" x14ac:dyDescent="0.2">
      <c r="F1857" s="16" t="b">
        <f t="shared" si="28"/>
        <v>0</v>
      </c>
      <c r="Q1857" s="1"/>
      <c r="S1857" s="1"/>
      <c r="U1857" s="1"/>
      <c r="V1857" s="1"/>
      <c r="W1857" s="1"/>
      <c r="X1857" s="1"/>
      <c r="Y1857" s="1"/>
      <c r="Z1857" s="1"/>
    </row>
    <row r="1858" spans="6:26" x14ac:dyDescent="0.2">
      <c r="F1858" s="16" t="b">
        <f t="shared" si="28"/>
        <v>0</v>
      </c>
      <c r="Q1858" s="1"/>
      <c r="S1858" s="1"/>
      <c r="U1858" s="1"/>
      <c r="V1858" s="1"/>
      <c r="W1858" s="1"/>
      <c r="X1858" s="1"/>
      <c r="Y1858" s="1"/>
      <c r="Z1858" s="1"/>
    </row>
    <row r="1859" spans="6:26" x14ac:dyDescent="0.2">
      <c r="F1859" s="16" t="b">
        <f t="shared" si="28"/>
        <v>0</v>
      </c>
      <c r="Q1859" s="1"/>
      <c r="S1859" s="1"/>
      <c r="U1859" s="1"/>
      <c r="V1859" s="1"/>
      <c r="W1859" s="1"/>
      <c r="X1859" s="1"/>
      <c r="Y1859" s="1"/>
      <c r="Z1859" s="1"/>
    </row>
    <row r="1860" spans="6:26" x14ac:dyDescent="0.2">
      <c r="F1860" s="16" t="b">
        <f t="shared" si="28"/>
        <v>0</v>
      </c>
      <c r="Q1860" s="1"/>
      <c r="S1860" s="1"/>
      <c r="U1860" s="1"/>
      <c r="V1860" s="1"/>
      <c r="W1860" s="1"/>
      <c r="X1860" s="1"/>
      <c r="Y1860" s="1"/>
      <c r="Z1860" s="1"/>
    </row>
    <row r="1861" spans="6:26" x14ac:dyDescent="0.2">
      <c r="F1861" s="16" t="b">
        <f t="shared" si="28"/>
        <v>0</v>
      </c>
      <c r="Q1861" s="1"/>
      <c r="S1861" s="1"/>
      <c r="U1861" s="1"/>
      <c r="V1861" s="1"/>
      <c r="W1861" s="1"/>
      <c r="X1861" s="1"/>
      <c r="Y1861" s="1"/>
      <c r="Z1861" s="1"/>
    </row>
    <row r="1862" spans="6:26" x14ac:dyDescent="0.2">
      <c r="F1862" s="16" t="b">
        <f t="shared" si="28"/>
        <v>0</v>
      </c>
      <c r="Q1862" s="1"/>
      <c r="S1862" s="1"/>
      <c r="U1862" s="1"/>
      <c r="V1862" s="1"/>
      <c r="W1862" s="1"/>
      <c r="X1862" s="1"/>
      <c r="Y1862" s="1"/>
      <c r="Z1862" s="1"/>
    </row>
    <row r="1863" spans="6:26" x14ac:dyDescent="0.2">
      <c r="F1863" s="16" t="b">
        <f t="shared" si="28"/>
        <v>0</v>
      </c>
      <c r="Q1863" s="1"/>
      <c r="S1863" s="1"/>
      <c r="U1863" s="1"/>
      <c r="V1863" s="1"/>
      <c r="W1863" s="1"/>
      <c r="X1863" s="1"/>
      <c r="Y1863" s="1"/>
      <c r="Z1863" s="1"/>
    </row>
    <row r="1864" spans="6:26" x14ac:dyDescent="0.2">
      <c r="F1864" s="16" t="b">
        <f t="shared" si="28"/>
        <v>0</v>
      </c>
      <c r="Q1864" s="1"/>
      <c r="S1864" s="1"/>
      <c r="U1864" s="1"/>
      <c r="V1864" s="1"/>
      <c r="W1864" s="1"/>
      <c r="X1864" s="1"/>
      <c r="Y1864" s="1"/>
      <c r="Z1864" s="1"/>
    </row>
    <row r="1865" spans="6:26" x14ac:dyDescent="0.2">
      <c r="F1865" s="16" t="b">
        <f t="shared" si="28"/>
        <v>0</v>
      </c>
      <c r="Q1865" s="1"/>
      <c r="S1865" s="1"/>
      <c r="U1865" s="1"/>
      <c r="V1865" s="1"/>
      <c r="W1865" s="1"/>
      <c r="X1865" s="1"/>
      <c r="Y1865" s="1"/>
      <c r="Z1865" s="1"/>
    </row>
    <row r="1866" spans="6:26" x14ac:dyDescent="0.2">
      <c r="F1866" s="16" t="b">
        <f t="shared" si="28"/>
        <v>0</v>
      </c>
      <c r="Q1866" s="1"/>
      <c r="S1866" s="1"/>
      <c r="U1866" s="1"/>
      <c r="V1866" s="1"/>
      <c r="W1866" s="1"/>
      <c r="X1866" s="1"/>
      <c r="Y1866" s="1"/>
      <c r="Z1866" s="1"/>
    </row>
    <row r="1867" spans="6:26" x14ac:dyDescent="0.2">
      <c r="F1867" s="16" t="b">
        <f t="shared" si="28"/>
        <v>0</v>
      </c>
      <c r="Q1867" s="1"/>
      <c r="S1867" s="1"/>
      <c r="U1867" s="1"/>
      <c r="V1867" s="1"/>
      <c r="W1867" s="1"/>
      <c r="X1867" s="1"/>
      <c r="Y1867" s="1"/>
      <c r="Z1867" s="1"/>
    </row>
    <row r="1868" spans="6:26" x14ac:dyDescent="0.2">
      <c r="F1868" s="16" t="b">
        <f t="shared" si="28"/>
        <v>0</v>
      </c>
      <c r="Q1868" s="1"/>
      <c r="S1868" s="1"/>
      <c r="U1868" s="1"/>
      <c r="V1868" s="1"/>
      <c r="W1868" s="1"/>
      <c r="X1868" s="1"/>
      <c r="Y1868" s="1"/>
      <c r="Z1868" s="1"/>
    </row>
    <row r="1869" spans="6:26" x14ac:dyDescent="0.2">
      <c r="F1869" s="16" t="b">
        <f t="shared" si="28"/>
        <v>0</v>
      </c>
      <c r="Q1869" s="1"/>
      <c r="S1869" s="1"/>
      <c r="U1869" s="1"/>
      <c r="V1869" s="1"/>
      <c r="W1869" s="1"/>
      <c r="X1869" s="1"/>
      <c r="Y1869" s="1"/>
      <c r="Z1869" s="1"/>
    </row>
    <row r="1870" spans="6:26" x14ac:dyDescent="0.2">
      <c r="F1870" s="16" t="b">
        <f t="shared" si="28"/>
        <v>0</v>
      </c>
      <c r="Q1870" s="1"/>
      <c r="S1870" s="1"/>
      <c r="U1870" s="1"/>
      <c r="V1870" s="1"/>
      <c r="W1870" s="1"/>
      <c r="X1870" s="1"/>
      <c r="Y1870" s="1"/>
      <c r="Z1870" s="1"/>
    </row>
    <row r="1871" spans="6:26" x14ac:dyDescent="0.2">
      <c r="F1871" s="16" t="b">
        <f t="shared" si="28"/>
        <v>0</v>
      </c>
      <c r="Q1871" s="1"/>
      <c r="S1871" s="1"/>
      <c r="U1871" s="1"/>
      <c r="V1871" s="1"/>
      <c r="W1871" s="1"/>
      <c r="X1871" s="1"/>
      <c r="Y1871" s="1"/>
      <c r="Z1871" s="1"/>
    </row>
    <row r="1872" spans="6:26" x14ac:dyDescent="0.2">
      <c r="F1872" s="16" t="b">
        <f t="shared" si="28"/>
        <v>0</v>
      </c>
      <c r="Q1872" s="1"/>
      <c r="S1872" s="1"/>
      <c r="U1872" s="1"/>
      <c r="V1872" s="1"/>
      <c r="W1872" s="1"/>
      <c r="X1872" s="1"/>
      <c r="Y1872" s="1"/>
      <c r="Z1872" s="1"/>
    </row>
    <row r="1873" spans="6:26" x14ac:dyDescent="0.2">
      <c r="F1873" s="16" t="b">
        <f t="shared" si="28"/>
        <v>0</v>
      </c>
      <c r="Q1873" s="1"/>
      <c r="S1873" s="1"/>
      <c r="U1873" s="1"/>
      <c r="V1873" s="1"/>
      <c r="W1873" s="1"/>
      <c r="X1873" s="1"/>
      <c r="Y1873" s="1"/>
      <c r="Z1873" s="1"/>
    </row>
    <row r="1874" spans="6:26" x14ac:dyDescent="0.2">
      <c r="F1874" s="16" t="b">
        <f t="shared" si="28"/>
        <v>0</v>
      </c>
      <c r="Q1874" s="1"/>
      <c r="S1874" s="1"/>
      <c r="U1874" s="1"/>
      <c r="V1874" s="1"/>
      <c r="W1874" s="1"/>
      <c r="X1874" s="1"/>
      <c r="Y1874" s="1"/>
      <c r="Z1874" s="1"/>
    </row>
    <row r="1875" spans="6:26" x14ac:dyDescent="0.2">
      <c r="F1875" s="16" t="b">
        <f t="shared" si="28"/>
        <v>0</v>
      </c>
      <c r="Q1875" s="1"/>
      <c r="S1875" s="1"/>
      <c r="U1875" s="1"/>
      <c r="V1875" s="1"/>
      <c r="W1875" s="1"/>
      <c r="X1875" s="1"/>
      <c r="Y1875" s="1"/>
      <c r="Z1875" s="1"/>
    </row>
    <row r="1876" spans="6:26" x14ac:dyDescent="0.2">
      <c r="F1876" s="16" t="b">
        <f t="shared" si="28"/>
        <v>0</v>
      </c>
      <c r="Q1876" s="1"/>
      <c r="S1876" s="1"/>
      <c r="U1876" s="1"/>
      <c r="V1876" s="1"/>
      <c r="W1876" s="1"/>
      <c r="X1876" s="1"/>
      <c r="Y1876" s="1"/>
      <c r="Z1876" s="1"/>
    </row>
    <row r="1877" spans="6:26" x14ac:dyDescent="0.2">
      <c r="F1877" s="16" t="b">
        <f t="shared" si="28"/>
        <v>0</v>
      </c>
      <c r="Q1877" s="1"/>
      <c r="S1877" s="1"/>
      <c r="U1877" s="1"/>
      <c r="V1877" s="1"/>
      <c r="W1877" s="1"/>
      <c r="X1877" s="1"/>
      <c r="Y1877" s="1"/>
      <c r="Z1877" s="1"/>
    </row>
    <row r="1878" spans="6:26" x14ac:dyDescent="0.2">
      <c r="F1878" s="16" t="b">
        <f t="shared" si="28"/>
        <v>0</v>
      </c>
      <c r="Q1878" s="1"/>
      <c r="S1878" s="1"/>
      <c r="U1878" s="1"/>
      <c r="V1878" s="1"/>
      <c r="W1878" s="1"/>
      <c r="X1878" s="1"/>
      <c r="Y1878" s="1"/>
      <c r="Z1878" s="1"/>
    </row>
    <row r="1879" spans="6:26" x14ac:dyDescent="0.2">
      <c r="F1879" s="16" t="b">
        <f t="shared" si="28"/>
        <v>0</v>
      </c>
      <c r="Q1879" s="1"/>
      <c r="S1879" s="1"/>
      <c r="U1879" s="1"/>
      <c r="V1879" s="1"/>
      <c r="W1879" s="1"/>
      <c r="X1879" s="1"/>
      <c r="Y1879" s="1"/>
      <c r="Z1879" s="1"/>
    </row>
    <row r="1880" spans="6:26" x14ac:dyDescent="0.2">
      <c r="F1880" s="16" t="b">
        <f t="shared" si="28"/>
        <v>0</v>
      </c>
      <c r="Q1880" s="1"/>
      <c r="S1880" s="1"/>
      <c r="U1880" s="1"/>
      <c r="V1880" s="1"/>
      <c r="W1880" s="1"/>
      <c r="X1880" s="1"/>
      <c r="Y1880" s="1"/>
      <c r="Z1880" s="1"/>
    </row>
    <row r="1881" spans="6:26" x14ac:dyDescent="0.2">
      <c r="F1881" s="16" t="b">
        <f t="shared" si="28"/>
        <v>0</v>
      </c>
      <c r="Q1881" s="1"/>
      <c r="S1881" s="1"/>
      <c r="U1881" s="1"/>
      <c r="V1881" s="1"/>
      <c r="W1881" s="1"/>
      <c r="X1881" s="1"/>
      <c r="Y1881" s="1"/>
      <c r="Z1881" s="1"/>
    </row>
    <row r="1882" spans="6:26" x14ac:dyDescent="0.2">
      <c r="F1882" s="16" t="b">
        <f t="shared" si="28"/>
        <v>0</v>
      </c>
      <c r="Q1882" s="1"/>
      <c r="S1882" s="1"/>
      <c r="U1882" s="1"/>
      <c r="V1882" s="1"/>
      <c r="W1882" s="1"/>
      <c r="X1882" s="1"/>
      <c r="Y1882" s="1"/>
      <c r="Z1882" s="1"/>
    </row>
    <row r="1883" spans="6:26" x14ac:dyDescent="0.2">
      <c r="F1883" s="16" t="b">
        <f t="shared" si="28"/>
        <v>0</v>
      </c>
      <c r="Q1883" s="1"/>
      <c r="S1883" s="1"/>
      <c r="U1883" s="1"/>
      <c r="V1883" s="1"/>
      <c r="W1883" s="1"/>
      <c r="X1883" s="1"/>
      <c r="Y1883" s="1"/>
      <c r="Z1883" s="1"/>
    </row>
    <row r="1884" spans="6:26" x14ac:dyDescent="0.2">
      <c r="F1884" s="16" t="b">
        <f t="shared" si="28"/>
        <v>0</v>
      </c>
      <c r="Q1884" s="1"/>
      <c r="S1884" s="1"/>
      <c r="U1884" s="1"/>
      <c r="V1884" s="1"/>
      <c r="W1884" s="1"/>
      <c r="X1884" s="1"/>
      <c r="Y1884" s="1"/>
      <c r="Z1884" s="1"/>
    </row>
    <row r="1885" spans="6:26" x14ac:dyDescent="0.2">
      <c r="F1885" s="16" t="b">
        <f t="shared" si="28"/>
        <v>0</v>
      </c>
      <c r="Q1885" s="1"/>
      <c r="S1885" s="1"/>
      <c r="U1885" s="1"/>
      <c r="V1885" s="1"/>
      <c r="W1885" s="1"/>
      <c r="X1885" s="1"/>
      <c r="Y1885" s="1"/>
      <c r="Z1885" s="1"/>
    </row>
    <row r="1886" spans="6:26" x14ac:dyDescent="0.2">
      <c r="F1886" s="16" t="b">
        <f t="shared" si="28"/>
        <v>0</v>
      </c>
      <c r="Q1886" s="1"/>
      <c r="S1886" s="1"/>
      <c r="U1886" s="1"/>
      <c r="V1886" s="1"/>
      <c r="W1886" s="1"/>
      <c r="X1886" s="1"/>
      <c r="Y1886" s="1"/>
      <c r="Z1886" s="1"/>
    </row>
    <row r="1887" spans="6:26" x14ac:dyDescent="0.2">
      <c r="F1887" s="16" t="b">
        <f t="shared" si="28"/>
        <v>0</v>
      </c>
      <c r="Q1887" s="1"/>
      <c r="S1887" s="1"/>
      <c r="U1887" s="1"/>
      <c r="V1887" s="1"/>
      <c r="W1887" s="1"/>
      <c r="X1887" s="1"/>
      <c r="Y1887" s="1"/>
      <c r="Z1887" s="1"/>
    </row>
    <row r="1888" spans="6:26" x14ac:dyDescent="0.2">
      <c r="F1888" s="16" t="b">
        <f t="shared" si="28"/>
        <v>0</v>
      </c>
      <c r="Q1888" s="1"/>
      <c r="S1888" s="1"/>
      <c r="U1888" s="1"/>
      <c r="V1888" s="1"/>
      <c r="W1888" s="1"/>
      <c r="X1888" s="1"/>
      <c r="Y1888" s="1"/>
      <c r="Z1888" s="1"/>
    </row>
    <row r="1889" spans="6:26" x14ac:dyDescent="0.2">
      <c r="F1889" s="16" t="b">
        <f t="shared" si="28"/>
        <v>0</v>
      </c>
      <c r="Q1889" s="1"/>
      <c r="S1889" s="1"/>
      <c r="U1889" s="1"/>
      <c r="V1889" s="1"/>
      <c r="W1889" s="1"/>
      <c r="X1889" s="1"/>
      <c r="Y1889" s="1"/>
      <c r="Z1889" s="1"/>
    </row>
    <row r="1890" spans="6:26" x14ac:dyDescent="0.2">
      <c r="F1890" s="16" t="b">
        <f t="shared" si="28"/>
        <v>0</v>
      </c>
      <c r="Q1890" s="1"/>
      <c r="S1890" s="1"/>
      <c r="U1890" s="1"/>
      <c r="V1890" s="1"/>
      <c r="W1890" s="1"/>
      <c r="X1890" s="1"/>
      <c r="Y1890" s="1"/>
      <c r="Z1890" s="1"/>
    </row>
    <row r="1891" spans="6:26" x14ac:dyDescent="0.2">
      <c r="F1891" s="16" t="b">
        <f t="shared" si="28"/>
        <v>0</v>
      </c>
      <c r="Q1891" s="1"/>
      <c r="S1891" s="1"/>
      <c r="U1891" s="1"/>
      <c r="V1891" s="1"/>
      <c r="W1891" s="1"/>
      <c r="X1891" s="1"/>
      <c r="Y1891" s="1"/>
      <c r="Z1891" s="1"/>
    </row>
    <row r="1892" spans="6:26" x14ac:dyDescent="0.2">
      <c r="F1892" s="16" t="b">
        <f t="shared" si="28"/>
        <v>0</v>
      </c>
      <c r="Q1892" s="1"/>
      <c r="S1892" s="1"/>
      <c r="U1892" s="1"/>
      <c r="V1892" s="1"/>
      <c r="W1892" s="1"/>
      <c r="X1892" s="1"/>
      <c r="Y1892" s="1"/>
      <c r="Z1892" s="1"/>
    </row>
    <row r="1893" spans="6:26" x14ac:dyDescent="0.2">
      <c r="F1893" s="16" t="b">
        <f t="shared" si="28"/>
        <v>0</v>
      </c>
      <c r="Q1893" s="1"/>
      <c r="S1893" s="1"/>
      <c r="U1893" s="1"/>
      <c r="V1893" s="1"/>
      <c r="W1893" s="1"/>
      <c r="X1893" s="1"/>
      <c r="Y1893" s="1"/>
      <c r="Z1893" s="1"/>
    </row>
    <row r="1894" spans="6:26" x14ac:dyDescent="0.2">
      <c r="F1894" s="16" t="b">
        <f t="shared" si="28"/>
        <v>0</v>
      </c>
      <c r="Q1894" s="1"/>
      <c r="S1894" s="1"/>
      <c r="U1894" s="1"/>
      <c r="V1894" s="1"/>
      <c r="W1894" s="1"/>
      <c r="X1894" s="1"/>
      <c r="Y1894" s="1"/>
      <c r="Z1894" s="1"/>
    </row>
    <row r="1895" spans="6:26" x14ac:dyDescent="0.2">
      <c r="F1895" s="16" t="b">
        <f t="shared" si="28"/>
        <v>0</v>
      </c>
      <c r="Q1895" s="1"/>
      <c r="S1895" s="1"/>
      <c r="U1895" s="1"/>
      <c r="V1895" s="1"/>
      <c r="W1895" s="1"/>
      <c r="X1895" s="1"/>
      <c r="Y1895" s="1"/>
      <c r="Z1895" s="1"/>
    </row>
    <row r="1896" spans="6:26" x14ac:dyDescent="0.2">
      <c r="F1896" s="16" t="b">
        <f t="shared" si="28"/>
        <v>0</v>
      </c>
      <c r="Q1896" s="1"/>
      <c r="S1896" s="1"/>
      <c r="U1896" s="1"/>
      <c r="V1896" s="1"/>
      <c r="W1896" s="1"/>
      <c r="X1896" s="1"/>
      <c r="Y1896" s="1"/>
      <c r="Z1896" s="1"/>
    </row>
    <row r="1897" spans="6:26" x14ac:dyDescent="0.2">
      <c r="F1897" s="16" t="b">
        <f t="shared" ref="F1897:F1960" si="29">IF(C1897&gt;=2,((F1887-J1823)*113)/J1824)</f>
        <v>0</v>
      </c>
      <c r="Q1897" s="1"/>
      <c r="S1897" s="1"/>
      <c r="U1897" s="1"/>
      <c r="V1897" s="1"/>
      <c r="W1897" s="1"/>
      <c r="X1897" s="1"/>
      <c r="Y1897" s="1"/>
      <c r="Z1897" s="1"/>
    </row>
    <row r="1898" spans="6:26" x14ac:dyDescent="0.2">
      <c r="F1898" s="16" t="b">
        <f t="shared" si="29"/>
        <v>0</v>
      </c>
      <c r="Q1898" s="1"/>
      <c r="S1898" s="1"/>
      <c r="U1898" s="1"/>
      <c r="V1898" s="1"/>
      <c r="W1898" s="1"/>
      <c r="X1898" s="1"/>
      <c r="Y1898" s="1"/>
      <c r="Z1898" s="1"/>
    </row>
    <row r="1899" spans="6:26" x14ac:dyDescent="0.2">
      <c r="F1899" s="16" t="b">
        <f t="shared" si="29"/>
        <v>0</v>
      </c>
      <c r="Q1899" s="1"/>
      <c r="S1899" s="1"/>
      <c r="U1899" s="1"/>
      <c r="V1899" s="1"/>
      <c r="W1899" s="1"/>
      <c r="X1899" s="1"/>
      <c r="Y1899" s="1"/>
      <c r="Z1899" s="1"/>
    </row>
    <row r="1900" spans="6:26" x14ac:dyDescent="0.2">
      <c r="F1900" s="16" t="b">
        <f t="shared" si="29"/>
        <v>0</v>
      </c>
      <c r="Q1900" s="1"/>
      <c r="S1900" s="1"/>
      <c r="U1900" s="1"/>
      <c r="V1900" s="1"/>
      <c r="W1900" s="1"/>
      <c r="X1900" s="1"/>
      <c r="Y1900" s="1"/>
      <c r="Z1900" s="1"/>
    </row>
    <row r="1901" spans="6:26" x14ac:dyDescent="0.2">
      <c r="F1901" s="16" t="b">
        <f t="shared" si="29"/>
        <v>0</v>
      </c>
      <c r="Q1901" s="1"/>
      <c r="S1901" s="1"/>
      <c r="U1901" s="1"/>
      <c r="V1901" s="1"/>
      <c r="W1901" s="1"/>
      <c r="X1901" s="1"/>
      <c r="Y1901" s="1"/>
      <c r="Z1901" s="1"/>
    </row>
    <row r="1902" spans="6:26" x14ac:dyDescent="0.2">
      <c r="F1902" s="16" t="b">
        <f t="shared" si="29"/>
        <v>0</v>
      </c>
      <c r="Q1902" s="1"/>
      <c r="S1902" s="1"/>
      <c r="U1902" s="1"/>
      <c r="V1902" s="1"/>
      <c r="W1902" s="1"/>
      <c r="X1902" s="1"/>
      <c r="Y1902" s="1"/>
      <c r="Z1902" s="1"/>
    </row>
    <row r="1903" spans="6:26" x14ac:dyDescent="0.2">
      <c r="F1903" s="16" t="b">
        <f t="shared" si="29"/>
        <v>0</v>
      </c>
      <c r="Q1903" s="1"/>
      <c r="S1903" s="1"/>
      <c r="U1903" s="1"/>
      <c r="V1903" s="1"/>
      <c r="W1903" s="1"/>
      <c r="X1903" s="1"/>
      <c r="Y1903" s="1"/>
      <c r="Z1903" s="1"/>
    </row>
    <row r="1904" spans="6:26" x14ac:dyDescent="0.2">
      <c r="F1904" s="16" t="b">
        <f t="shared" si="29"/>
        <v>0</v>
      </c>
      <c r="Q1904" s="1"/>
      <c r="S1904" s="1"/>
      <c r="U1904" s="1"/>
      <c r="V1904" s="1"/>
      <c r="W1904" s="1"/>
      <c r="X1904" s="1"/>
      <c r="Y1904" s="1"/>
      <c r="Z1904" s="1"/>
    </row>
    <row r="1905" spans="6:26" x14ac:dyDescent="0.2">
      <c r="F1905" s="16" t="b">
        <f t="shared" si="29"/>
        <v>0</v>
      </c>
      <c r="Q1905" s="1"/>
      <c r="S1905" s="1"/>
      <c r="U1905" s="1"/>
      <c r="V1905" s="1"/>
      <c r="W1905" s="1"/>
      <c r="X1905" s="1"/>
      <c r="Y1905" s="1"/>
      <c r="Z1905" s="1"/>
    </row>
    <row r="1906" spans="6:26" x14ac:dyDescent="0.2">
      <c r="F1906" s="16" t="b">
        <f t="shared" si="29"/>
        <v>0</v>
      </c>
      <c r="Q1906" s="1"/>
      <c r="S1906" s="1"/>
      <c r="U1906" s="1"/>
      <c r="V1906" s="1"/>
      <c r="W1906" s="1"/>
      <c r="X1906" s="1"/>
      <c r="Y1906" s="1"/>
      <c r="Z1906" s="1"/>
    </row>
    <row r="1907" spans="6:26" x14ac:dyDescent="0.2">
      <c r="F1907" s="16" t="b">
        <f t="shared" si="29"/>
        <v>0</v>
      </c>
      <c r="Q1907" s="1"/>
      <c r="S1907" s="1"/>
      <c r="U1907" s="1"/>
      <c r="V1907" s="1"/>
      <c r="W1907" s="1"/>
      <c r="X1907" s="1"/>
      <c r="Y1907" s="1"/>
      <c r="Z1907" s="1"/>
    </row>
    <row r="1908" spans="6:26" x14ac:dyDescent="0.2">
      <c r="F1908" s="16" t="b">
        <f t="shared" si="29"/>
        <v>0</v>
      </c>
      <c r="Q1908" s="1"/>
      <c r="S1908" s="1"/>
      <c r="U1908" s="1"/>
      <c r="V1908" s="1"/>
      <c r="W1908" s="1"/>
      <c r="X1908" s="1"/>
      <c r="Y1908" s="1"/>
      <c r="Z1908" s="1"/>
    </row>
    <row r="1909" spans="6:26" x14ac:dyDescent="0.2">
      <c r="F1909" s="16" t="b">
        <f t="shared" si="29"/>
        <v>0</v>
      </c>
      <c r="Q1909" s="1"/>
      <c r="S1909" s="1"/>
      <c r="U1909" s="1"/>
      <c r="V1909" s="1"/>
      <c r="W1909" s="1"/>
      <c r="X1909" s="1"/>
      <c r="Y1909" s="1"/>
      <c r="Z1909" s="1"/>
    </row>
    <row r="1910" spans="6:26" x14ac:dyDescent="0.2">
      <c r="F1910" s="16" t="b">
        <f t="shared" si="29"/>
        <v>0</v>
      </c>
      <c r="Q1910" s="1"/>
      <c r="S1910" s="1"/>
      <c r="U1910" s="1"/>
      <c r="V1910" s="1"/>
      <c r="W1910" s="1"/>
      <c r="X1910" s="1"/>
      <c r="Y1910" s="1"/>
      <c r="Z1910" s="1"/>
    </row>
    <row r="1911" spans="6:26" x14ac:dyDescent="0.2">
      <c r="F1911" s="16" t="b">
        <f t="shared" si="29"/>
        <v>0</v>
      </c>
      <c r="Q1911" s="1"/>
      <c r="S1911" s="1"/>
      <c r="U1911" s="1"/>
      <c r="V1911" s="1"/>
      <c r="W1911" s="1"/>
      <c r="X1911" s="1"/>
      <c r="Y1911" s="1"/>
      <c r="Z1911" s="1"/>
    </row>
    <row r="1912" spans="6:26" x14ac:dyDescent="0.2">
      <c r="F1912" s="16" t="b">
        <f t="shared" si="29"/>
        <v>0</v>
      </c>
      <c r="Q1912" s="1"/>
      <c r="S1912" s="1"/>
      <c r="U1912" s="1"/>
      <c r="V1912" s="1"/>
      <c r="W1912" s="1"/>
      <c r="X1912" s="1"/>
      <c r="Y1912" s="1"/>
      <c r="Z1912" s="1"/>
    </row>
    <row r="1913" spans="6:26" x14ac:dyDescent="0.2">
      <c r="F1913" s="16" t="b">
        <f t="shared" si="29"/>
        <v>0</v>
      </c>
      <c r="Q1913" s="1"/>
      <c r="S1913" s="1"/>
      <c r="U1913" s="1"/>
      <c r="V1913" s="1"/>
      <c r="W1913" s="1"/>
      <c r="X1913" s="1"/>
      <c r="Y1913" s="1"/>
      <c r="Z1913" s="1"/>
    </row>
    <row r="1914" spans="6:26" x14ac:dyDescent="0.2">
      <c r="F1914" s="16" t="b">
        <f t="shared" si="29"/>
        <v>0</v>
      </c>
      <c r="Q1914" s="1"/>
      <c r="S1914" s="1"/>
      <c r="U1914" s="1"/>
      <c r="V1914" s="1"/>
      <c r="W1914" s="1"/>
      <c r="X1914" s="1"/>
      <c r="Y1914" s="1"/>
      <c r="Z1914" s="1"/>
    </row>
    <row r="1915" spans="6:26" x14ac:dyDescent="0.2">
      <c r="F1915" s="16" t="b">
        <f t="shared" si="29"/>
        <v>0</v>
      </c>
      <c r="Q1915" s="1"/>
      <c r="S1915" s="1"/>
      <c r="U1915" s="1"/>
      <c r="V1915" s="1"/>
      <c r="W1915" s="1"/>
      <c r="X1915" s="1"/>
      <c r="Y1915" s="1"/>
      <c r="Z1915" s="1"/>
    </row>
    <row r="1916" spans="6:26" x14ac:dyDescent="0.2">
      <c r="F1916" s="16" t="b">
        <f t="shared" si="29"/>
        <v>0</v>
      </c>
      <c r="Q1916" s="1"/>
      <c r="S1916" s="1"/>
      <c r="U1916" s="1"/>
      <c r="V1916" s="1"/>
      <c r="W1916" s="1"/>
      <c r="X1916" s="1"/>
      <c r="Y1916" s="1"/>
      <c r="Z1916" s="1"/>
    </row>
    <row r="1917" spans="6:26" x14ac:dyDescent="0.2">
      <c r="F1917" s="16" t="b">
        <f t="shared" si="29"/>
        <v>0</v>
      </c>
      <c r="Q1917" s="1"/>
      <c r="S1917" s="1"/>
      <c r="U1917" s="1"/>
      <c r="V1917" s="1"/>
      <c r="W1917" s="1"/>
      <c r="X1917" s="1"/>
      <c r="Y1917" s="1"/>
      <c r="Z1917" s="1"/>
    </row>
    <row r="1918" spans="6:26" x14ac:dyDescent="0.2">
      <c r="F1918" s="16" t="b">
        <f t="shared" si="29"/>
        <v>0</v>
      </c>
      <c r="Q1918" s="1"/>
      <c r="S1918" s="1"/>
      <c r="U1918" s="1"/>
      <c r="V1918" s="1"/>
      <c r="W1918" s="1"/>
      <c r="X1918" s="1"/>
      <c r="Y1918" s="1"/>
      <c r="Z1918" s="1"/>
    </row>
    <row r="1919" spans="6:26" x14ac:dyDescent="0.2">
      <c r="F1919" s="16" t="b">
        <f t="shared" si="29"/>
        <v>0</v>
      </c>
      <c r="Q1919" s="1"/>
      <c r="S1919" s="1"/>
      <c r="U1919" s="1"/>
      <c r="V1919" s="1"/>
      <c r="W1919" s="1"/>
      <c r="X1919" s="1"/>
      <c r="Y1919" s="1"/>
      <c r="Z1919" s="1"/>
    </row>
    <row r="1920" spans="6:26" x14ac:dyDescent="0.2">
      <c r="F1920" s="16" t="b">
        <f t="shared" si="29"/>
        <v>0</v>
      </c>
      <c r="Q1920" s="1"/>
      <c r="S1920" s="1"/>
      <c r="U1920" s="1"/>
      <c r="V1920" s="1"/>
      <c r="W1920" s="1"/>
      <c r="X1920" s="1"/>
      <c r="Y1920" s="1"/>
      <c r="Z1920" s="1"/>
    </row>
    <row r="1921" spans="6:26" x14ac:dyDescent="0.2">
      <c r="F1921" s="16" t="b">
        <f t="shared" si="29"/>
        <v>0</v>
      </c>
      <c r="Q1921" s="1"/>
      <c r="S1921" s="1"/>
      <c r="U1921" s="1"/>
      <c r="V1921" s="1"/>
      <c r="W1921" s="1"/>
      <c r="X1921" s="1"/>
      <c r="Y1921" s="1"/>
      <c r="Z1921" s="1"/>
    </row>
    <row r="1922" spans="6:26" x14ac:dyDescent="0.2">
      <c r="F1922" s="16" t="b">
        <f t="shared" si="29"/>
        <v>0</v>
      </c>
      <c r="Q1922" s="1"/>
      <c r="S1922" s="1"/>
      <c r="U1922" s="1"/>
      <c r="V1922" s="1"/>
      <c r="W1922" s="1"/>
      <c r="X1922" s="1"/>
      <c r="Y1922" s="1"/>
      <c r="Z1922" s="1"/>
    </row>
    <row r="1923" spans="6:26" x14ac:dyDescent="0.2">
      <c r="F1923" s="16" t="b">
        <f t="shared" si="29"/>
        <v>0</v>
      </c>
      <c r="Q1923" s="1"/>
      <c r="S1923" s="1"/>
      <c r="U1923" s="1"/>
      <c r="V1923" s="1"/>
      <c r="W1923" s="1"/>
      <c r="X1923" s="1"/>
      <c r="Y1923" s="1"/>
      <c r="Z1923" s="1"/>
    </row>
    <row r="1924" spans="6:26" x14ac:dyDescent="0.2">
      <c r="F1924" s="16" t="b">
        <f t="shared" si="29"/>
        <v>0</v>
      </c>
      <c r="Q1924" s="1"/>
      <c r="S1924" s="1"/>
      <c r="U1924" s="1"/>
      <c r="V1924" s="1"/>
      <c r="W1924" s="1"/>
      <c r="X1924" s="1"/>
      <c r="Y1924" s="1"/>
      <c r="Z1924" s="1"/>
    </row>
    <row r="1925" spans="6:26" x14ac:dyDescent="0.2">
      <c r="F1925" s="16" t="b">
        <f t="shared" si="29"/>
        <v>0</v>
      </c>
      <c r="Q1925" s="1"/>
      <c r="S1925" s="1"/>
      <c r="U1925" s="1"/>
      <c r="V1925" s="1"/>
      <c r="W1925" s="1"/>
      <c r="X1925" s="1"/>
      <c r="Y1925" s="1"/>
      <c r="Z1925" s="1"/>
    </row>
    <row r="1926" spans="6:26" x14ac:dyDescent="0.2">
      <c r="F1926" s="16" t="b">
        <f t="shared" si="29"/>
        <v>0</v>
      </c>
      <c r="Q1926" s="1"/>
      <c r="S1926" s="1"/>
      <c r="U1926" s="1"/>
      <c r="V1926" s="1"/>
      <c r="W1926" s="1"/>
      <c r="X1926" s="1"/>
      <c r="Y1926" s="1"/>
      <c r="Z1926" s="1"/>
    </row>
    <row r="1927" spans="6:26" x14ac:dyDescent="0.2">
      <c r="F1927" s="16" t="b">
        <f t="shared" si="29"/>
        <v>0</v>
      </c>
      <c r="Q1927" s="1"/>
      <c r="S1927" s="1"/>
      <c r="U1927" s="1"/>
      <c r="V1927" s="1"/>
      <c r="W1927" s="1"/>
      <c r="X1927" s="1"/>
      <c r="Y1927" s="1"/>
      <c r="Z1927" s="1"/>
    </row>
    <row r="1928" spans="6:26" x14ac:dyDescent="0.2">
      <c r="F1928" s="16" t="b">
        <f t="shared" si="29"/>
        <v>0</v>
      </c>
      <c r="Q1928" s="1"/>
      <c r="S1928" s="1"/>
      <c r="U1928" s="1"/>
      <c r="V1928" s="1"/>
      <c r="W1928" s="1"/>
      <c r="X1928" s="1"/>
      <c r="Y1928" s="1"/>
      <c r="Z1928" s="1"/>
    </row>
    <row r="1929" spans="6:26" x14ac:dyDescent="0.2">
      <c r="F1929" s="16" t="b">
        <f t="shared" si="29"/>
        <v>0</v>
      </c>
      <c r="Q1929" s="1"/>
      <c r="S1929" s="1"/>
      <c r="U1929" s="1"/>
      <c r="V1929" s="1"/>
      <c r="W1929" s="1"/>
      <c r="X1929" s="1"/>
      <c r="Y1929" s="1"/>
      <c r="Z1929" s="1"/>
    </row>
    <row r="1930" spans="6:26" x14ac:dyDescent="0.2">
      <c r="F1930" s="16" t="b">
        <f t="shared" si="29"/>
        <v>0</v>
      </c>
      <c r="Q1930" s="1"/>
      <c r="S1930" s="1"/>
      <c r="U1930" s="1"/>
      <c r="V1930" s="1"/>
      <c r="W1930" s="1"/>
      <c r="X1930" s="1"/>
      <c r="Y1930" s="1"/>
      <c r="Z1930" s="1"/>
    </row>
    <row r="1931" spans="6:26" x14ac:dyDescent="0.2">
      <c r="F1931" s="16" t="b">
        <f t="shared" si="29"/>
        <v>0</v>
      </c>
      <c r="Q1931" s="1"/>
      <c r="S1931" s="1"/>
      <c r="U1931" s="1"/>
      <c r="V1931" s="1"/>
      <c r="W1931" s="1"/>
      <c r="X1931" s="1"/>
      <c r="Y1931" s="1"/>
      <c r="Z1931" s="1"/>
    </row>
    <row r="1932" spans="6:26" x14ac:dyDescent="0.2">
      <c r="F1932" s="16" t="b">
        <f t="shared" si="29"/>
        <v>0</v>
      </c>
      <c r="Q1932" s="1"/>
      <c r="S1932" s="1"/>
      <c r="U1932" s="1"/>
      <c r="V1932" s="1"/>
      <c r="W1932" s="1"/>
      <c r="X1932" s="1"/>
      <c r="Y1932" s="1"/>
      <c r="Z1932" s="1"/>
    </row>
    <row r="1933" spans="6:26" x14ac:dyDescent="0.2">
      <c r="F1933" s="16" t="b">
        <f t="shared" si="29"/>
        <v>0</v>
      </c>
      <c r="Q1933" s="1"/>
      <c r="S1933" s="1"/>
      <c r="U1933" s="1"/>
      <c r="V1933" s="1"/>
      <c r="W1933" s="1"/>
      <c r="X1933" s="1"/>
      <c r="Y1933" s="1"/>
      <c r="Z1933" s="1"/>
    </row>
    <row r="1934" spans="6:26" x14ac:dyDescent="0.2">
      <c r="F1934" s="16" t="b">
        <f t="shared" si="29"/>
        <v>0</v>
      </c>
      <c r="Q1934" s="1"/>
      <c r="S1934" s="1"/>
      <c r="U1934" s="1"/>
      <c r="V1934" s="1"/>
      <c r="W1934" s="1"/>
      <c r="X1934" s="1"/>
      <c r="Y1934" s="1"/>
      <c r="Z1934" s="1"/>
    </row>
    <row r="1935" spans="6:26" x14ac:dyDescent="0.2">
      <c r="F1935" s="16" t="b">
        <f t="shared" si="29"/>
        <v>0</v>
      </c>
      <c r="Q1935" s="1"/>
      <c r="S1935" s="1"/>
      <c r="U1935" s="1"/>
      <c r="V1935" s="1"/>
      <c r="W1935" s="1"/>
      <c r="X1935" s="1"/>
      <c r="Y1935" s="1"/>
      <c r="Z1935" s="1"/>
    </row>
    <row r="1936" spans="6:26" x14ac:dyDescent="0.2">
      <c r="F1936" s="16" t="b">
        <f t="shared" si="29"/>
        <v>0</v>
      </c>
      <c r="Q1936" s="1"/>
      <c r="S1936" s="1"/>
      <c r="U1936" s="1"/>
      <c r="V1936" s="1"/>
      <c r="W1936" s="1"/>
      <c r="X1936" s="1"/>
      <c r="Y1936" s="1"/>
      <c r="Z1936" s="1"/>
    </row>
    <row r="1937" spans="6:26" x14ac:dyDescent="0.2">
      <c r="F1937" s="16" t="b">
        <f t="shared" si="29"/>
        <v>0</v>
      </c>
      <c r="Q1937" s="1"/>
      <c r="S1937" s="1"/>
      <c r="U1937" s="1"/>
      <c r="V1937" s="1"/>
      <c r="W1937" s="1"/>
      <c r="X1937" s="1"/>
      <c r="Y1937" s="1"/>
      <c r="Z1937" s="1"/>
    </row>
    <row r="1938" spans="6:26" x14ac:dyDescent="0.2">
      <c r="F1938" s="16" t="b">
        <f t="shared" si="29"/>
        <v>0</v>
      </c>
      <c r="Q1938" s="1"/>
      <c r="S1938" s="1"/>
      <c r="U1938" s="1"/>
      <c r="V1938" s="1"/>
      <c r="W1938" s="1"/>
      <c r="X1938" s="1"/>
      <c r="Y1938" s="1"/>
      <c r="Z1938" s="1"/>
    </row>
    <row r="1939" spans="6:26" x14ac:dyDescent="0.2">
      <c r="F1939" s="16" t="b">
        <f t="shared" si="29"/>
        <v>0</v>
      </c>
      <c r="Q1939" s="1"/>
      <c r="S1939" s="1"/>
      <c r="U1939" s="1"/>
      <c r="V1939" s="1"/>
      <c r="W1939" s="1"/>
      <c r="X1939" s="1"/>
      <c r="Y1939" s="1"/>
      <c r="Z1939" s="1"/>
    </row>
    <row r="1940" spans="6:26" x14ac:dyDescent="0.2">
      <c r="F1940" s="16" t="b">
        <f t="shared" si="29"/>
        <v>0</v>
      </c>
      <c r="Q1940" s="1"/>
      <c r="S1940" s="1"/>
      <c r="U1940" s="1"/>
      <c r="V1940" s="1"/>
      <c r="W1940" s="1"/>
      <c r="X1940" s="1"/>
      <c r="Y1940" s="1"/>
      <c r="Z1940" s="1"/>
    </row>
    <row r="1941" spans="6:26" x14ac:dyDescent="0.2">
      <c r="F1941" s="16" t="b">
        <f t="shared" si="29"/>
        <v>0</v>
      </c>
      <c r="Q1941" s="1"/>
      <c r="S1941" s="1"/>
      <c r="U1941" s="1"/>
      <c r="V1941" s="1"/>
      <c r="W1941" s="1"/>
      <c r="X1941" s="1"/>
      <c r="Y1941" s="1"/>
      <c r="Z1941" s="1"/>
    </row>
    <row r="1942" spans="6:26" x14ac:dyDescent="0.2">
      <c r="F1942" s="16" t="b">
        <f t="shared" si="29"/>
        <v>0</v>
      </c>
      <c r="Q1942" s="1"/>
      <c r="S1942" s="1"/>
      <c r="U1942" s="1"/>
      <c r="V1942" s="1"/>
      <c r="W1942" s="1"/>
      <c r="X1942" s="1"/>
      <c r="Y1942" s="1"/>
      <c r="Z1942" s="1"/>
    </row>
    <row r="1943" spans="6:26" x14ac:dyDescent="0.2">
      <c r="F1943" s="16" t="b">
        <f t="shared" si="29"/>
        <v>0</v>
      </c>
      <c r="Q1943" s="1"/>
      <c r="S1943" s="1"/>
      <c r="U1943" s="1"/>
      <c r="V1943" s="1"/>
      <c r="W1943" s="1"/>
      <c r="X1943" s="1"/>
      <c r="Y1943" s="1"/>
      <c r="Z1943" s="1"/>
    </row>
    <row r="1944" spans="6:26" x14ac:dyDescent="0.2">
      <c r="F1944" s="16" t="b">
        <f t="shared" si="29"/>
        <v>0</v>
      </c>
      <c r="Q1944" s="1"/>
      <c r="S1944" s="1"/>
      <c r="U1944" s="1"/>
      <c r="V1944" s="1"/>
      <c r="W1944" s="1"/>
      <c r="X1944" s="1"/>
      <c r="Y1944" s="1"/>
      <c r="Z1944" s="1"/>
    </row>
    <row r="1945" spans="6:26" x14ac:dyDescent="0.2">
      <c r="F1945" s="16" t="b">
        <f t="shared" si="29"/>
        <v>0</v>
      </c>
      <c r="Q1945" s="1"/>
      <c r="S1945" s="1"/>
      <c r="U1945" s="1"/>
      <c r="V1945" s="1"/>
      <c r="W1945" s="1"/>
      <c r="X1945" s="1"/>
      <c r="Y1945" s="1"/>
      <c r="Z1945" s="1"/>
    </row>
    <row r="1946" spans="6:26" x14ac:dyDescent="0.2">
      <c r="F1946" s="16" t="b">
        <f t="shared" si="29"/>
        <v>0</v>
      </c>
      <c r="Q1946" s="1"/>
      <c r="S1946" s="1"/>
      <c r="U1946" s="1"/>
      <c r="V1946" s="1"/>
      <c r="W1946" s="1"/>
      <c r="X1946" s="1"/>
      <c r="Y1946" s="1"/>
      <c r="Z1946" s="1"/>
    </row>
    <row r="1947" spans="6:26" x14ac:dyDescent="0.2">
      <c r="F1947" s="16" t="b">
        <f t="shared" si="29"/>
        <v>0</v>
      </c>
      <c r="Q1947" s="1"/>
      <c r="S1947" s="1"/>
      <c r="U1947" s="1"/>
      <c r="V1947" s="1"/>
      <c r="W1947" s="1"/>
      <c r="X1947" s="1"/>
      <c r="Y1947" s="1"/>
      <c r="Z1947" s="1"/>
    </row>
    <row r="1948" spans="6:26" x14ac:dyDescent="0.2">
      <c r="F1948" s="16" t="b">
        <f t="shared" si="29"/>
        <v>0</v>
      </c>
      <c r="Q1948" s="1"/>
      <c r="S1948" s="1"/>
      <c r="U1948" s="1"/>
      <c r="V1948" s="1"/>
      <c r="W1948" s="1"/>
      <c r="X1948" s="1"/>
      <c r="Y1948" s="1"/>
      <c r="Z1948" s="1"/>
    </row>
    <row r="1949" spans="6:26" x14ac:dyDescent="0.2">
      <c r="F1949" s="16" t="b">
        <f t="shared" si="29"/>
        <v>0</v>
      </c>
      <c r="Q1949" s="1"/>
      <c r="S1949" s="1"/>
      <c r="U1949" s="1"/>
      <c r="V1949" s="1"/>
      <c r="W1949" s="1"/>
      <c r="X1949" s="1"/>
      <c r="Y1949" s="1"/>
      <c r="Z1949" s="1"/>
    </row>
    <row r="1950" spans="6:26" x14ac:dyDescent="0.2">
      <c r="F1950" s="16" t="b">
        <f t="shared" si="29"/>
        <v>0</v>
      </c>
      <c r="Q1950" s="1"/>
      <c r="S1950" s="1"/>
      <c r="U1950" s="1"/>
      <c r="V1950" s="1"/>
      <c r="W1950" s="1"/>
      <c r="X1950" s="1"/>
      <c r="Y1950" s="1"/>
      <c r="Z1950" s="1"/>
    </row>
    <row r="1951" spans="6:26" x14ac:dyDescent="0.2">
      <c r="F1951" s="16" t="b">
        <f t="shared" si="29"/>
        <v>0</v>
      </c>
      <c r="Q1951" s="1"/>
      <c r="S1951" s="1"/>
      <c r="U1951" s="1"/>
      <c r="V1951" s="1"/>
      <c r="W1951" s="1"/>
      <c r="X1951" s="1"/>
      <c r="Y1951" s="1"/>
      <c r="Z1951" s="1"/>
    </row>
    <row r="1952" spans="6:26" x14ac:dyDescent="0.2">
      <c r="F1952" s="16" t="b">
        <f t="shared" si="29"/>
        <v>0</v>
      </c>
      <c r="Q1952" s="1"/>
      <c r="S1952" s="1"/>
      <c r="U1952" s="1"/>
      <c r="V1952" s="1"/>
      <c r="W1952" s="1"/>
      <c r="X1952" s="1"/>
      <c r="Y1952" s="1"/>
      <c r="Z1952" s="1"/>
    </row>
    <row r="1953" spans="6:26" x14ac:dyDescent="0.2">
      <c r="F1953" s="16" t="b">
        <f t="shared" si="29"/>
        <v>0</v>
      </c>
      <c r="Q1953" s="1"/>
      <c r="S1953" s="1"/>
      <c r="U1953" s="1"/>
      <c r="V1953" s="1"/>
      <c r="W1953" s="1"/>
      <c r="X1953" s="1"/>
      <c r="Y1953" s="1"/>
      <c r="Z1953" s="1"/>
    </row>
    <row r="1954" spans="6:26" x14ac:dyDescent="0.2">
      <c r="F1954" s="16" t="b">
        <f t="shared" si="29"/>
        <v>0</v>
      </c>
      <c r="Q1954" s="1"/>
      <c r="S1954" s="1"/>
      <c r="U1954" s="1"/>
      <c r="V1954" s="1"/>
      <c r="W1954" s="1"/>
      <c r="X1954" s="1"/>
      <c r="Y1954" s="1"/>
      <c r="Z1954" s="1"/>
    </row>
    <row r="1955" spans="6:26" x14ac:dyDescent="0.2">
      <c r="F1955" s="16" t="b">
        <f t="shared" si="29"/>
        <v>0</v>
      </c>
      <c r="Q1955" s="1"/>
      <c r="S1955" s="1"/>
      <c r="U1955" s="1"/>
      <c r="V1955" s="1"/>
      <c r="W1955" s="1"/>
      <c r="X1955" s="1"/>
      <c r="Y1955" s="1"/>
      <c r="Z1955" s="1"/>
    </row>
    <row r="1956" spans="6:26" x14ac:dyDescent="0.2">
      <c r="F1956" s="16" t="b">
        <f t="shared" si="29"/>
        <v>0</v>
      </c>
      <c r="Q1956" s="1"/>
      <c r="S1956" s="1"/>
      <c r="U1956" s="1"/>
      <c r="V1956" s="1"/>
      <c r="W1956" s="1"/>
      <c r="X1956" s="1"/>
      <c r="Y1956" s="1"/>
      <c r="Z1956" s="1"/>
    </row>
    <row r="1957" spans="6:26" x14ac:dyDescent="0.2">
      <c r="F1957" s="16" t="b">
        <f t="shared" si="29"/>
        <v>0</v>
      </c>
      <c r="Q1957" s="1"/>
      <c r="S1957" s="1"/>
      <c r="U1957" s="1"/>
      <c r="V1957" s="1"/>
      <c r="W1957" s="1"/>
      <c r="X1957" s="1"/>
      <c r="Y1957" s="1"/>
      <c r="Z1957" s="1"/>
    </row>
    <row r="1958" spans="6:26" x14ac:dyDescent="0.2">
      <c r="F1958" s="16" t="b">
        <f t="shared" si="29"/>
        <v>0</v>
      </c>
      <c r="Q1958" s="1"/>
      <c r="S1958" s="1"/>
      <c r="U1958" s="1"/>
      <c r="V1958" s="1"/>
      <c r="W1958" s="1"/>
      <c r="X1958" s="1"/>
      <c r="Y1958" s="1"/>
      <c r="Z1958" s="1"/>
    </row>
    <row r="1959" spans="6:26" x14ac:dyDescent="0.2">
      <c r="F1959" s="16" t="b">
        <f t="shared" si="29"/>
        <v>0</v>
      </c>
      <c r="Q1959" s="1"/>
      <c r="S1959" s="1"/>
      <c r="U1959" s="1"/>
      <c r="V1959" s="1"/>
      <c r="W1959" s="1"/>
      <c r="X1959" s="1"/>
      <c r="Y1959" s="1"/>
      <c r="Z1959" s="1"/>
    </row>
    <row r="1960" spans="6:26" x14ac:dyDescent="0.2">
      <c r="F1960" s="16" t="b">
        <f t="shared" si="29"/>
        <v>0</v>
      </c>
      <c r="Q1960" s="1"/>
      <c r="S1960" s="1"/>
      <c r="U1960" s="1"/>
      <c r="V1960" s="1"/>
      <c r="W1960" s="1"/>
      <c r="X1960" s="1"/>
      <c r="Y1960" s="1"/>
      <c r="Z1960" s="1"/>
    </row>
    <row r="1961" spans="6:26" x14ac:dyDescent="0.2">
      <c r="F1961" s="16" t="b">
        <f t="shared" ref="F1961:F2024" si="30">IF(C1961&gt;=2,((F1951-J1887)*113)/J1888)</f>
        <v>0</v>
      </c>
      <c r="Q1961" s="1"/>
      <c r="S1961" s="1"/>
      <c r="U1961" s="1"/>
      <c r="V1961" s="1"/>
      <c r="W1961" s="1"/>
      <c r="X1961" s="1"/>
      <c r="Y1961" s="1"/>
      <c r="Z1961" s="1"/>
    </row>
    <row r="1962" spans="6:26" x14ac:dyDescent="0.2">
      <c r="F1962" s="16" t="b">
        <f t="shared" si="30"/>
        <v>0</v>
      </c>
      <c r="Q1962" s="1"/>
      <c r="S1962" s="1"/>
      <c r="U1962" s="1"/>
      <c r="V1962" s="1"/>
      <c r="W1962" s="1"/>
      <c r="X1962" s="1"/>
      <c r="Y1962" s="1"/>
      <c r="Z1962" s="1"/>
    </row>
    <row r="1963" spans="6:26" x14ac:dyDescent="0.2">
      <c r="F1963" s="16" t="b">
        <f t="shared" si="30"/>
        <v>0</v>
      </c>
      <c r="Q1963" s="1"/>
      <c r="S1963" s="1"/>
      <c r="U1963" s="1"/>
      <c r="V1963" s="1"/>
      <c r="W1963" s="1"/>
      <c r="X1963" s="1"/>
      <c r="Y1963" s="1"/>
      <c r="Z1963" s="1"/>
    </row>
    <row r="1964" spans="6:26" x14ac:dyDescent="0.2">
      <c r="F1964" s="16" t="b">
        <f t="shared" si="30"/>
        <v>0</v>
      </c>
      <c r="Q1964" s="1"/>
      <c r="S1964" s="1"/>
      <c r="U1964" s="1"/>
      <c r="V1964" s="1"/>
      <c r="W1964" s="1"/>
      <c r="X1964" s="1"/>
      <c r="Y1964" s="1"/>
      <c r="Z1964" s="1"/>
    </row>
    <row r="1965" spans="6:26" x14ac:dyDescent="0.2">
      <c r="F1965" s="16" t="b">
        <f t="shared" si="30"/>
        <v>0</v>
      </c>
      <c r="Q1965" s="1"/>
      <c r="S1965" s="1"/>
      <c r="U1965" s="1"/>
      <c r="V1965" s="1"/>
      <c r="W1965" s="1"/>
      <c r="X1965" s="1"/>
      <c r="Y1965" s="1"/>
      <c r="Z1965" s="1"/>
    </row>
    <row r="1966" spans="6:26" x14ac:dyDescent="0.2">
      <c r="F1966" s="16" t="b">
        <f t="shared" si="30"/>
        <v>0</v>
      </c>
      <c r="Q1966" s="1"/>
      <c r="S1966" s="1"/>
      <c r="U1966" s="1"/>
      <c r="V1966" s="1"/>
      <c r="W1966" s="1"/>
      <c r="X1966" s="1"/>
      <c r="Y1966" s="1"/>
      <c r="Z1966" s="1"/>
    </row>
    <row r="1967" spans="6:26" x14ac:dyDescent="0.2">
      <c r="F1967" s="16" t="b">
        <f t="shared" si="30"/>
        <v>0</v>
      </c>
      <c r="Q1967" s="1"/>
      <c r="S1967" s="1"/>
      <c r="U1967" s="1"/>
      <c r="V1967" s="1"/>
      <c r="W1967" s="1"/>
      <c r="X1967" s="1"/>
      <c r="Y1967" s="1"/>
      <c r="Z1967" s="1"/>
    </row>
    <row r="1968" spans="6:26" x14ac:dyDescent="0.2">
      <c r="F1968" s="16" t="b">
        <f t="shared" si="30"/>
        <v>0</v>
      </c>
      <c r="Q1968" s="1"/>
      <c r="S1968" s="1"/>
      <c r="U1968" s="1"/>
      <c r="V1968" s="1"/>
      <c r="W1968" s="1"/>
      <c r="X1968" s="1"/>
      <c r="Y1968" s="1"/>
      <c r="Z1968" s="1"/>
    </row>
    <row r="1969" spans="6:26" x14ac:dyDescent="0.2">
      <c r="F1969" s="16" t="b">
        <f t="shared" si="30"/>
        <v>0</v>
      </c>
      <c r="Q1969" s="1"/>
      <c r="S1969" s="1"/>
      <c r="U1969" s="1"/>
      <c r="V1969" s="1"/>
      <c r="W1969" s="1"/>
      <c r="X1969" s="1"/>
      <c r="Y1969" s="1"/>
      <c r="Z1969" s="1"/>
    </row>
    <row r="1970" spans="6:26" x14ac:dyDescent="0.2">
      <c r="F1970" s="16" t="b">
        <f t="shared" si="30"/>
        <v>0</v>
      </c>
      <c r="Q1970" s="1"/>
      <c r="S1970" s="1"/>
      <c r="U1970" s="1"/>
      <c r="V1970" s="1"/>
      <c r="W1970" s="1"/>
      <c r="X1970" s="1"/>
      <c r="Y1970" s="1"/>
      <c r="Z1970" s="1"/>
    </row>
    <row r="1971" spans="6:26" x14ac:dyDescent="0.2">
      <c r="F1971" s="16" t="b">
        <f t="shared" si="30"/>
        <v>0</v>
      </c>
      <c r="Q1971" s="1"/>
      <c r="S1971" s="1"/>
      <c r="U1971" s="1"/>
      <c r="V1971" s="1"/>
      <c r="W1971" s="1"/>
      <c r="X1971" s="1"/>
      <c r="Y1971" s="1"/>
      <c r="Z1971" s="1"/>
    </row>
    <row r="1972" spans="6:26" x14ac:dyDescent="0.2">
      <c r="F1972" s="16" t="b">
        <f t="shared" si="30"/>
        <v>0</v>
      </c>
      <c r="Q1972" s="1"/>
      <c r="S1972" s="1"/>
      <c r="U1972" s="1"/>
      <c r="V1972" s="1"/>
      <c r="W1972" s="1"/>
      <c r="X1972" s="1"/>
      <c r="Y1972" s="1"/>
      <c r="Z1972" s="1"/>
    </row>
    <row r="1973" spans="6:26" x14ac:dyDescent="0.2">
      <c r="F1973" s="16" t="b">
        <f t="shared" si="30"/>
        <v>0</v>
      </c>
      <c r="Q1973" s="1"/>
      <c r="S1973" s="1"/>
      <c r="U1973" s="1"/>
      <c r="V1973" s="1"/>
      <c r="W1973" s="1"/>
      <c r="X1973" s="1"/>
      <c r="Y1973" s="1"/>
      <c r="Z1973" s="1"/>
    </row>
    <row r="1974" spans="6:26" x14ac:dyDescent="0.2">
      <c r="F1974" s="16" t="b">
        <f t="shared" si="30"/>
        <v>0</v>
      </c>
      <c r="Q1974" s="1"/>
      <c r="S1974" s="1"/>
      <c r="U1974" s="1"/>
      <c r="V1974" s="1"/>
      <c r="W1974" s="1"/>
      <c r="X1974" s="1"/>
      <c r="Y1974" s="1"/>
      <c r="Z1974" s="1"/>
    </row>
    <row r="1975" spans="6:26" x14ac:dyDescent="0.2">
      <c r="F1975" s="16" t="b">
        <f t="shared" si="30"/>
        <v>0</v>
      </c>
      <c r="Q1975" s="1"/>
      <c r="S1975" s="1"/>
      <c r="U1975" s="1"/>
      <c r="V1975" s="1"/>
      <c r="W1975" s="1"/>
      <c r="X1975" s="1"/>
      <c r="Y1975" s="1"/>
      <c r="Z1975" s="1"/>
    </row>
    <row r="1976" spans="6:26" x14ac:dyDescent="0.2">
      <c r="F1976" s="16" t="b">
        <f t="shared" si="30"/>
        <v>0</v>
      </c>
      <c r="Q1976" s="1"/>
      <c r="S1976" s="1"/>
      <c r="U1976" s="1"/>
      <c r="V1976" s="1"/>
      <c r="W1976" s="1"/>
      <c r="X1976" s="1"/>
      <c r="Y1976" s="1"/>
      <c r="Z1976" s="1"/>
    </row>
    <row r="1977" spans="6:26" x14ac:dyDescent="0.2">
      <c r="F1977" s="16" t="b">
        <f t="shared" si="30"/>
        <v>0</v>
      </c>
      <c r="Q1977" s="1"/>
      <c r="S1977" s="1"/>
      <c r="U1977" s="1"/>
      <c r="V1977" s="1"/>
      <c r="W1977" s="1"/>
      <c r="X1977" s="1"/>
      <c r="Y1977" s="1"/>
      <c r="Z1977" s="1"/>
    </row>
    <row r="1978" spans="6:26" x14ac:dyDescent="0.2">
      <c r="F1978" s="16" t="b">
        <f t="shared" si="30"/>
        <v>0</v>
      </c>
      <c r="Q1978" s="1"/>
      <c r="S1978" s="1"/>
      <c r="U1978" s="1"/>
      <c r="V1978" s="1"/>
      <c r="W1978" s="1"/>
      <c r="X1978" s="1"/>
      <c r="Y1978" s="1"/>
      <c r="Z1978" s="1"/>
    </row>
    <row r="1979" spans="6:26" x14ac:dyDescent="0.2">
      <c r="F1979" s="16" t="b">
        <f t="shared" si="30"/>
        <v>0</v>
      </c>
      <c r="Q1979" s="1"/>
      <c r="S1979" s="1"/>
      <c r="U1979" s="1"/>
      <c r="V1979" s="1"/>
      <c r="W1979" s="1"/>
      <c r="X1979" s="1"/>
      <c r="Y1979" s="1"/>
      <c r="Z1979" s="1"/>
    </row>
    <row r="1980" spans="6:26" x14ac:dyDescent="0.2">
      <c r="F1980" s="16" t="b">
        <f t="shared" si="30"/>
        <v>0</v>
      </c>
      <c r="Q1980" s="1"/>
      <c r="S1980" s="1"/>
      <c r="U1980" s="1"/>
      <c r="V1980" s="1"/>
      <c r="W1980" s="1"/>
      <c r="X1980" s="1"/>
      <c r="Y1980" s="1"/>
      <c r="Z1980" s="1"/>
    </row>
    <row r="1981" spans="6:26" x14ac:dyDescent="0.2">
      <c r="F1981" s="16" t="b">
        <f t="shared" si="30"/>
        <v>0</v>
      </c>
      <c r="Q1981" s="1"/>
      <c r="S1981" s="1"/>
      <c r="U1981" s="1"/>
      <c r="V1981" s="1"/>
      <c r="W1981" s="1"/>
      <c r="X1981" s="1"/>
      <c r="Y1981" s="1"/>
      <c r="Z1981" s="1"/>
    </row>
    <row r="1982" spans="6:26" x14ac:dyDescent="0.2">
      <c r="F1982" s="16" t="b">
        <f t="shared" si="30"/>
        <v>0</v>
      </c>
      <c r="Q1982" s="1"/>
      <c r="S1982" s="1"/>
      <c r="U1982" s="1"/>
      <c r="V1982" s="1"/>
      <c r="W1982" s="1"/>
      <c r="X1982" s="1"/>
      <c r="Y1982" s="1"/>
      <c r="Z1982" s="1"/>
    </row>
    <row r="1983" spans="6:26" x14ac:dyDescent="0.2">
      <c r="F1983" s="16" t="b">
        <f t="shared" si="30"/>
        <v>0</v>
      </c>
      <c r="Q1983" s="1"/>
      <c r="S1983" s="1"/>
      <c r="U1983" s="1"/>
      <c r="V1983" s="1"/>
      <c r="W1983" s="1"/>
      <c r="X1983" s="1"/>
      <c r="Y1983" s="1"/>
      <c r="Z1983" s="1"/>
    </row>
    <row r="1984" spans="6:26" x14ac:dyDescent="0.2">
      <c r="F1984" s="16" t="b">
        <f t="shared" si="30"/>
        <v>0</v>
      </c>
      <c r="Q1984" s="1"/>
      <c r="S1984" s="1"/>
      <c r="U1984" s="1"/>
      <c r="V1984" s="1"/>
      <c r="W1984" s="1"/>
      <c r="X1984" s="1"/>
      <c r="Y1984" s="1"/>
      <c r="Z1984" s="1"/>
    </row>
    <row r="1985" spans="6:26" x14ac:dyDescent="0.2">
      <c r="F1985" s="16" t="b">
        <f t="shared" si="30"/>
        <v>0</v>
      </c>
      <c r="Q1985" s="1"/>
      <c r="S1985" s="1"/>
      <c r="U1985" s="1"/>
      <c r="V1985" s="1"/>
      <c r="W1985" s="1"/>
      <c r="X1985" s="1"/>
      <c r="Y1985" s="1"/>
      <c r="Z1985" s="1"/>
    </row>
    <row r="1986" spans="6:26" x14ac:dyDescent="0.2">
      <c r="F1986" s="16" t="b">
        <f t="shared" si="30"/>
        <v>0</v>
      </c>
      <c r="Q1986" s="1"/>
      <c r="S1986" s="1"/>
      <c r="U1986" s="1"/>
      <c r="V1986" s="1"/>
      <c r="W1986" s="1"/>
      <c r="X1986" s="1"/>
      <c r="Y1986" s="1"/>
      <c r="Z1986" s="1"/>
    </row>
    <row r="1987" spans="6:26" x14ac:dyDescent="0.2">
      <c r="F1987" s="16" t="b">
        <f t="shared" si="30"/>
        <v>0</v>
      </c>
      <c r="Q1987" s="1"/>
      <c r="S1987" s="1"/>
      <c r="U1987" s="1"/>
      <c r="V1987" s="1"/>
      <c r="W1987" s="1"/>
      <c r="X1987" s="1"/>
      <c r="Y1987" s="1"/>
      <c r="Z1987" s="1"/>
    </row>
    <row r="1988" spans="6:26" x14ac:dyDescent="0.2">
      <c r="F1988" s="16" t="b">
        <f t="shared" si="30"/>
        <v>0</v>
      </c>
      <c r="Q1988" s="1"/>
      <c r="S1988" s="1"/>
      <c r="U1988" s="1"/>
      <c r="V1988" s="1"/>
      <c r="W1988" s="1"/>
      <c r="X1988" s="1"/>
      <c r="Y1988" s="1"/>
      <c r="Z1988" s="1"/>
    </row>
    <row r="1989" spans="6:26" x14ac:dyDescent="0.2">
      <c r="F1989" s="16" t="b">
        <f t="shared" si="30"/>
        <v>0</v>
      </c>
      <c r="Q1989" s="1"/>
      <c r="S1989" s="1"/>
      <c r="U1989" s="1"/>
      <c r="V1989" s="1"/>
      <c r="W1989" s="1"/>
      <c r="X1989" s="1"/>
      <c r="Y1989" s="1"/>
      <c r="Z1989" s="1"/>
    </row>
    <row r="1990" spans="6:26" x14ac:dyDescent="0.2">
      <c r="F1990" s="16" t="b">
        <f t="shared" si="30"/>
        <v>0</v>
      </c>
      <c r="Q1990" s="1"/>
      <c r="S1990" s="1"/>
      <c r="U1990" s="1"/>
      <c r="V1990" s="1"/>
      <c r="W1990" s="1"/>
      <c r="X1990" s="1"/>
      <c r="Y1990" s="1"/>
      <c r="Z1990" s="1"/>
    </row>
    <row r="1991" spans="6:26" x14ac:dyDescent="0.2">
      <c r="F1991" s="16" t="b">
        <f t="shared" si="30"/>
        <v>0</v>
      </c>
      <c r="Q1991" s="1"/>
      <c r="S1991" s="1"/>
      <c r="U1991" s="1"/>
      <c r="V1991" s="1"/>
      <c r="W1991" s="1"/>
      <c r="X1991" s="1"/>
      <c r="Y1991" s="1"/>
      <c r="Z1991" s="1"/>
    </row>
    <row r="1992" spans="6:26" x14ac:dyDescent="0.2">
      <c r="F1992" s="16" t="b">
        <f t="shared" si="30"/>
        <v>0</v>
      </c>
      <c r="Q1992" s="1"/>
      <c r="S1992" s="1"/>
      <c r="U1992" s="1"/>
      <c r="V1992" s="1"/>
      <c r="W1992" s="1"/>
      <c r="X1992" s="1"/>
      <c r="Y1992" s="1"/>
      <c r="Z1992" s="1"/>
    </row>
    <row r="1993" spans="6:26" x14ac:dyDescent="0.2">
      <c r="F1993" s="16" t="b">
        <f t="shared" si="30"/>
        <v>0</v>
      </c>
      <c r="Q1993" s="1"/>
      <c r="S1993" s="1"/>
      <c r="U1993" s="1"/>
      <c r="V1993" s="1"/>
      <c r="W1993" s="1"/>
      <c r="X1993" s="1"/>
      <c r="Y1993" s="1"/>
      <c r="Z1993" s="1"/>
    </row>
    <row r="1994" spans="6:26" x14ac:dyDescent="0.2">
      <c r="F1994" s="16" t="b">
        <f t="shared" si="30"/>
        <v>0</v>
      </c>
      <c r="Q1994" s="1"/>
      <c r="S1994" s="1"/>
      <c r="U1994" s="1"/>
      <c r="V1994" s="1"/>
      <c r="W1994" s="1"/>
      <c r="X1994" s="1"/>
      <c r="Y1994" s="1"/>
      <c r="Z1994" s="1"/>
    </row>
    <row r="1995" spans="6:26" x14ac:dyDescent="0.2">
      <c r="F1995" s="16" t="b">
        <f t="shared" si="30"/>
        <v>0</v>
      </c>
      <c r="Q1995" s="1"/>
      <c r="S1995" s="1"/>
      <c r="U1995" s="1"/>
      <c r="V1995" s="1"/>
      <c r="W1995" s="1"/>
      <c r="X1995" s="1"/>
      <c r="Y1995" s="1"/>
      <c r="Z1995" s="1"/>
    </row>
    <row r="1996" spans="6:26" x14ac:dyDescent="0.2">
      <c r="F1996" s="16" t="b">
        <f t="shared" si="30"/>
        <v>0</v>
      </c>
      <c r="Q1996" s="1"/>
      <c r="S1996" s="1"/>
      <c r="U1996" s="1"/>
      <c r="V1996" s="1"/>
      <c r="W1996" s="1"/>
      <c r="X1996" s="1"/>
      <c r="Y1996" s="1"/>
      <c r="Z1996" s="1"/>
    </row>
    <row r="1997" spans="6:26" x14ac:dyDescent="0.2">
      <c r="F1997" s="16" t="b">
        <f t="shared" si="30"/>
        <v>0</v>
      </c>
      <c r="Q1997" s="1"/>
      <c r="S1997" s="1"/>
      <c r="U1997" s="1"/>
      <c r="V1997" s="1"/>
      <c r="W1997" s="1"/>
      <c r="X1997" s="1"/>
      <c r="Y1997" s="1"/>
      <c r="Z1997" s="1"/>
    </row>
    <row r="1998" spans="6:26" x14ac:dyDescent="0.2">
      <c r="F1998" s="16" t="b">
        <f t="shared" si="30"/>
        <v>0</v>
      </c>
      <c r="Q1998" s="1"/>
      <c r="S1998" s="1"/>
      <c r="U1998" s="1"/>
      <c r="V1998" s="1"/>
      <c r="W1998" s="1"/>
      <c r="X1998" s="1"/>
      <c r="Y1998" s="1"/>
      <c r="Z1998" s="1"/>
    </row>
    <row r="1999" spans="6:26" x14ac:dyDescent="0.2">
      <c r="F1999" s="16" t="b">
        <f t="shared" si="30"/>
        <v>0</v>
      </c>
      <c r="Q1999" s="1"/>
      <c r="S1999" s="1"/>
      <c r="U1999" s="1"/>
      <c r="V1999" s="1"/>
      <c r="W1999" s="1"/>
      <c r="X1999" s="1"/>
      <c r="Y1999" s="1"/>
      <c r="Z1999" s="1"/>
    </row>
    <row r="2000" spans="6:26" x14ac:dyDescent="0.2">
      <c r="F2000" s="16" t="b">
        <f t="shared" si="30"/>
        <v>0</v>
      </c>
      <c r="Q2000" s="1"/>
      <c r="S2000" s="1"/>
      <c r="U2000" s="1"/>
      <c r="V2000" s="1"/>
      <c r="W2000" s="1"/>
      <c r="X2000" s="1"/>
      <c r="Y2000" s="1"/>
      <c r="Z2000" s="1"/>
    </row>
    <row r="2001" spans="6:26" x14ac:dyDescent="0.2">
      <c r="F2001" s="16" t="b">
        <f t="shared" si="30"/>
        <v>0</v>
      </c>
      <c r="Q2001" s="1"/>
      <c r="S2001" s="1"/>
      <c r="U2001" s="1"/>
      <c r="V2001" s="1"/>
      <c r="W2001" s="1"/>
      <c r="X2001" s="1"/>
      <c r="Y2001" s="1"/>
      <c r="Z2001" s="1"/>
    </row>
    <row r="2002" spans="6:26" x14ac:dyDescent="0.2">
      <c r="F2002" s="16" t="b">
        <f t="shared" si="30"/>
        <v>0</v>
      </c>
      <c r="Q2002" s="1"/>
      <c r="S2002" s="1"/>
      <c r="U2002" s="1"/>
      <c r="V2002" s="1"/>
      <c r="W2002" s="1"/>
      <c r="X2002" s="1"/>
      <c r="Y2002" s="1"/>
      <c r="Z2002" s="1"/>
    </row>
    <row r="2003" spans="6:26" x14ac:dyDescent="0.2">
      <c r="F2003" s="16" t="b">
        <f t="shared" si="30"/>
        <v>0</v>
      </c>
      <c r="Q2003" s="1"/>
      <c r="S2003" s="1"/>
      <c r="U2003" s="1"/>
      <c r="V2003" s="1"/>
      <c r="W2003" s="1"/>
      <c r="X2003" s="1"/>
      <c r="Y2003" s="1"/>
      <c r="Z2003" s="1"/>
    </row>
    <row r="2004" spans="6:26" x14ac:dyDescent="0.2">
      <c r="F2004" s="16" t="b">
        <f t="shared" si="30"/>
        <v>0</v>
      </c>
      <c r="Q2004" s="1"/>
      <c r="S2004" s="1"/>
      <c r="U2004" s="1"/>
      <c r="V2004" s="1"/>
      <c r="W2004" s="1"/>
      <c r="X2004" s="1"/>
      <c r="Y2004" s="1"/>
      <c r="Z2004" s="1"/>
    </row>
    <row r="2005" spans="6:26" x14ac:dyDescent="0.2">
      <c r="F2005" s="16" t="b">
        <f t="shared" si="30"/>
        <v>0</v>
      </c>
      <c r="Q2005" s="1"/>
      <c r="S2005" s="1"/>
      <c r="U2005" s="1"/>
      <c r="V2005" s="1"/>
      <c r="W2005" s="1"/>
      <c r="X2005" s="1"/>
      <c r="Y2005" s="1"/>
      <c r="Z2005" s="1"/>
    </row>
    <row r="2006" spans="6:26" x14ac:dyDescent="0.2">
      <c r="F2006" s="16" t="b">
        <f t="shared" si="30"/>
        <v>0</v>
      </c>
      <c r="Q2006" s="1"/>
      <c r="S2006" s="1"/>
      <c r="U2006" s="1"/>
      <c r="V2006" s="1"/>
      <c r="W2006" s="1"/>
      <c r="X2006" s="1"/>
      <c r="Y2006" s="1"/>
      <c r="Z2006" s="1"/>
    </row>
    <row r="2007" spans="6:26" x14ac:dyDescent="0.2">
      <c r="F2007" s="16" t="b">
        <f t="shared" si="30"/>
        <v>0</v>
      </c>
      <c r="Q2007" s="1"/>
      <c r="S2007" s="1"/>
      <c r="U2007" s="1"/>
      <c r="V2007" s="1"/>
      <c r="W2007" s="1"/>
      <c r="X2007" s="1"/>
      <c r="Y2007" s="1"/>
      <c r="Z2007" s="1"/>
    </row>
    <row r="2008" spans="6:26" x14ac:dyDescent="0.2">
      <c r="F2008" s="16" t="b">
        <f t="shared" si="30"/>
        <v>0</v>
      </c>
      <c r="Q2008" s="1"/>
      <c r="S2008" s="1"/>
      <c r="U2008" s="1"/>
      <c r="V2008" s="1"/>
      <c r="W2008" s="1"/>
      <c r="X2008" s="1"/>
      <c r="Y2008" s="1"/>
      <c r="Z2008" s="1"/>
    </row>
    <row r="2009" spans="6:26" x14ac:dyDescent="0.2">
      <c r="F2009" s="16" t="b">
        <f t="shared" si="30"/>
        <v>0</v>
      </c>
      <c r="Q2009" s="1"/>
      <c r="S2009" s="1"/>
      <c r="U2009" s="1"/>
      <c r="V2009" s="1"/>
      <c r="W2009" s="1"/>
      <c r="X2009" s="1"/>
      <c r="Y2009" s="1"/>
      <c r="Z2009" s="1"/>
    </row>
    <row r="2010" spans="6:26" x14ac:dyDescent="0.2">
      <c r="F2010" s="16" t="b">
        <f t="shared" si="30"/>
        <v>0</v>
      </c>
      <c r="Q2010" s="1"/>
      <c r="S2010" s="1"/>
      <c r="U2010" s="1"/>
      <c r="V2010" s="1"/>
      <c r="W2010" s="1"/>
      <c r="X2010" s="1"/>
      <c r="Y2010" s="1"/>
      <c r="Z2010" s="1"/>
    </row>
    <row r="2011" spans="6:26" x14ac:dyDescent="0.2">
      <c r="F2011" s="16" t="b">
        <f t="shared" si="30"/>
        <v>0</v>
      </c>
      <c r="Q2011" s="1"/>
      <c r="S2011" s="1"/>
      <c r="U2011" s="1"/>
      <c r="V2011" s="1"/>
      <c r="W2011" s="1"/>
      <c r="X2011" s="1"/>
      <c r="Y2011" s="1"/>
      <c r="Z2011" s="1"/>
    </row>
    <row r="2012" spans="6:26" x14ac:dyDescent="0.2">
      <c r="F2012" s="16" t="b">
        <f t="shared" si="30"/>
        <v>0</v>
      </c>
      <c r="Q2012" s="1"/>
      <c r="S2012" s="1"/>
      <c r="U2012" s="1"/>
      <c r="V2012" s="1"/>
      <c r="W2012" s="1"/>
      <c r="X2012" s="1"/>
      <c r="Y2012" s="1"/>
      <c r="Z2012" s="1"/>
    </row>
    <row r="2013" spans="6:26" x14ac:dyDescent="0.2">
      <c r="F2013" s="16" t="b">
        <f t="shared" si="30"/>
        <v>0</v>
      </c>
      <c r="Q2013" s="1"/>
      <c r="S2013" s="1"/>
      <c r="U2013" s="1"/>
      <c r="V2013" s="1"/>
      <c r="W2013" s="1"/>
      <c r="X2013" s="1"/>
      <c r="Y2013" s="1"/>
      <c r="Z2013" s="1"/>
    </row>
    <row r="2014" spans="6:26" x14ac:dyDescent="0.2">
      <c r="F2014" s="16" t="b">
        <f t="shared" si="30"/>
        <v>0</v>
      </c>
      <c r="Q2014" s="1"/>
      <c r="S2014" s="1"/>
      <c r="U2014" s="1"/>
      <c r="V2014" s="1"/>
      <c r="W2014" s="1"/>
      <c r="X2014" s="1"/>
      <c r="Y2014" s="1"/>
      <c r="Z2014" s="1"/>
    </row>
    <row r="2015" spans="6:26" x14ac:dyDescent="0.2">
      <c r="F2015" s="16" t="b">
        <f t="shared" si="30"/>
        <v>0</v>
      </c>
      <c r="Q2015" s="1"/>
      <c r="S2015" s="1"/>
      <c r="U2015" s="1"/>
      <c r="V2015" s="1"/>
      <c r="W2015" s="1"/>
      <c r="X2015" s="1"/>
      <c r="Y2015" s="1"/>
      <c r="Z2015" s="1"/>
    </row>
    <row r="2016" spans="6:26" x14ac:dyDescent="0.2">
      <c r="F2016" s="16" t="b">
        <f t="shared" si="30"/>
        <v>0</v>
      </c>
      <c r="Q2016" s="1"/>
      <c r="S2016" s="1"/>
      <c r="U2016" s="1"/>
      <c r="V2016" s="1"/>
      <c r="W2016" s="1"/>
      <c r="X2016" s="1"/>
      <c r="Y2016" s="1"/>
      <c r="Z2016" s="1"/>
    </row>
    <row r="2017" spans="6:26" x14ac:dyDescent="0.2">
      <c r="F2017" s="16" t="b">
        <f t="shared" si="30"/>
        <v>0</v>
      </c>
      <c r="Q2017" s="1"/>
      <c r="S2017" s="1"/>
      <c r="U2017" s="1"/>
      <c r="V2017" s="1"/>
      <c r="W2017" s="1"/>
      <c r="X2017" s="1"/>
      <c r="Y2017" s="1"/>
      <c r="Z2017" s="1"/>
    </row>
    <row r="2018" spans="6:26" x14ac:dyDescent="0.2">
      <c r="F2018" s="16" t="b">
        <f t="shared" si="30"/>
        <v>0</v>
      </c>
      <c r="Q2018" s="1"/>
      <c r="S2018" s="1"/>
      <c r="U2018" s="1"/>
      <c r="V2018" s="1"/>
      <c r="W2018" s="1"/>
      <c r="X2018" s="1"/>
      <c r="Y2018" s="1"/>
      <c r="Z2018" s="1"/>
    </row>
    <row r="2019" spans="6:26" x14ac:dyDescent="0.2">
      <c r="F2019" s="16" t="b">
        <f t="shared" si="30"/>
        <v>0</v>
      </c>
      <c r="Q2019" s="1"/>
      <c r="S2019" s="1"/>
      <c r="U2019" s="1"/>
      <c r="V2019" s="1"/>
      <c r="W2019" s="1"/>
      <c r="X2019" s="1"/>
      <c r="Y2019" s="1"/>
      <c r="Z2019" s="1"/>
    </row>
    <row r="2020" spans="6:26" x14ac:dyDescent="0.2">
      <c r="F2020" s="16" t="b">
        <f t="shared" si="30"/>
        <v>0</v>
      </c>
      <c r="Q2020" s="1"/>
      <c r="S2020" s="1"/>
      <c r="U2020" s="1"/>
      <c r="V2020" s="1"/>
      <c r="W2020" s="1"/>
      <c r="X2020" s="1"/>
      <c r="Y2020" s="1"/>
      <c r="Z2020" s="1"/>
    </row>
    <row r="2021" spans="6:26" x14ac:dyDescent="0.2">
      <c r="F2021" s="16" t="b">
        <f t="shared" si="30"/>
        <v>0</v>
      </c>
      <c r="Q2021" s="1"/>
      <c r="S2021" s="1"/>
      <c r="U2021" s="1"/>
      <c r="V2021" s="1"/>
      <c r="W2021" s="1"/>
      <c r="X2021" s="1"/>
      <c r="Y2021" s="1"/>
      <c r="Z2021" s="1"/>
    </row>
    <row r="2022" spans="6:26" x14ac:dyDescent="0.2">
      <c r="F2022" s="16" t="b">
        <f t="shared" si="30"/>
        <v>0</v>
      </c>
      <c r="Q2022" s="1"/>
      <c r="S2022" s="1"/>
      <c r="U2022" s="1"/>
      <c r="V2022" s="1"/>
      <c r="W2022" s="1"/>
      <c r="X2022" s="1"/>
      <c r="Y2022" s="1"/>
      <c r="Z2022" s="1"/>
    </row>
    <row r="2023" spans="6:26" x14ac:dyDescent="0.2">
      <c r="F2023" s="16" t="b">
        <f t="shared" si="30"/>
        <v>0</v>
      </c>
      <c r="Q2023" s="1"/>
      <c r="S2023" s="1"/>
      <c r="U2023" s="1"/>
      <c r="V2023" s="1"/>
      <c r="W2023" s="1"/>
      <c r="X2023" s="1"/>
      <c r="Y2023" s="1"/>
      <c r="Z2023" s="1"/>
    </row>
    <row r="2024" spans="6:26" x14ac:dyDescent="0.2">
      <c r="F2024" s="16" t="b">
        <f t="shared" si="30"/>
        <v>0</v>
      </c>
      <c r="Q2024" s="1"/>
      <c r="S2024" s="1"/>
      <c r="U2024" s="1"/>
      <c r="V2024" s="1"/>
      <c r="W2024" s="1"/>
      <c r="X2024" s="1"/>
      <c r="Y2024" s="1"/>
      <c r="Z2024" s="1"/>
    </row>
    <row r="2025" spans="6:26" x14ac:dyDescent="0.2">
      <c r="F2025" s="16" t="b">
        <f t="shared" ref="F2025:F2088" si="31">IF(C2025&gt;=2,((F2015-J1951)*113)/J1952)</f>
        <v>0</v>
      </c>
      <c r="Q2025" s="1"/>
      <c r="S2025" s="1"/>
      <c r="U2025" s="1"/>
      <c r="V2025" s="1"/>
      <c r="W2025" s="1"/>
      <c r="X2025" s="1"/>
      <c r="Y2025" s="1"/>
      <c r="Z2025" s="1"/>
    </row>
    <row r="2026" spans="6:26" x14ac:dyDescent="0.2">
      <c r="F2026" s="16" t="b">
        <f t="shared" si="31"/>
        <v>0</v>
      </c>
      <c r="Q2026" s="1"/>
      <c r="S2026" s="1"/>
      <c r="U2026" s="1"/>
      <c r="V2026" s="1"/>
      <c r="W2026" s="1"/>
      <c r="X2026" s="1"/>
      <c r="Y2026" s="1"/>
      <c r="Z2026" s="1"/>
    </row>
    <row r="2027" spans="6:26" x14ac:dyDescent="0.2">
      <c r="F2027" s="16" t="b">
        <f t="shared" si="31"/>
        <v>0</v>
      </c>
      <c r="Q2027" s="1"/>
      <c r="S2027" s="1"/>
      <c r="U2027" s="1"/>
      <c r="V2027" s="1"/>
      <c r="W2027" s="1"/>
      <c r="X2027" s="1"/>
      <c r="Y2027" s="1"/>
      <c r="Z2027" s="1"/>
    </row>
    <row r="2028" spans="6:26" x14ac:dyDescent="0.2">
      <c r="F2028" s="16" t="b">
        <f t="shared" si="31"/>
        <v>0</v>
      </c>
      <c r="Q2028" s="1"/>
      <c r="S2028" s="1"/>
      <c r="U2028" s="1"/>
      <c r="V2028" s="1"/>
      <c r="W2028" s="1"/>
      <c r="X2028" s="1"/>
      <c r="Y2028" s="1"/>
      <c r="Z2028" s="1"/>
    </row>
    <row r="2029" spans="6:26" x14ac:dyDescent="0.2">
      <c r="F2029" s="16" t="b">
        <f t="shared" si="31"/>
        <v>0</v>
      </c>
      <c r="Q2029" s="1"/>
      <c r="S2029" s="1"/>
      <c r="U2029" s="1"/>
      <c r="V2029" s="1"/>
      <c r="W2029" s="1"/>
      <c r="X2029" s="1"/>
      <c r="Y2029" s="1"/>
      <c r="Z2029" s="1"/>
    </row>
    <row r="2030" spans="6:26" x14ac:dyDescent="0.2">
      <c r="F2030" s="16" t="b">
        <f t="shared" si="31"/>
        <v>0</v>
      </c>
      <c r="Q2030" s="1"/>
      <c r="S2030" s="1"/>
      <c r="U2030" s="1"/>
      <c r="V2030" s="1"/>
      <c r="W2030" s="1"/>
      <c r="X2030" s="1"/>
      <c r="Y2030" s="1"/>
      <c r="Z2030" s="1"/>
    </row>
    <row r="2031" spans="6:26" x14ac:dyDescent="0.2">
      <c r="F2031" s="16" t="b">
        <f t="shared" si="31"/>
        <v>0</v>
      </c>
      <c r="Q2031" s="1"/>
      <c r="S2031" s="1"/>
      <c r="U2031" s="1"/>
      <c r="V2031" s="1"/>
      <c r="W2031" s="1"/>
      <c r="X2031" s="1"/>
      <c r="Y2031" s="1"/>
      <c r="Z2031" s="1"/>
    </row>
    <row r="2032" spans="6:26" x14ac:dyDescent="0.2">
      <c r="F2032" s="16" t="b">
        <f t="shared" si="31"/>
        <v>0</v>
      </c>
      <c r="Q2032" s="1"/>
      <c r="S2032" s="1"/>
      <c r="U2032" s="1"/>
      <c r="V2032" s="1"/>
      <c r="W2032" s="1"/>
      <c r="X2032" s="1"/>
      <c r="Y2032" s="1"/>
      <c r="Z2032" s="1"/>
    </row>
    <row r="2033" spans="6:26" x14ac:dyDescent="0.2">
      <c r="F2033" s="16" t="b">
        <f t="shared" si="31"/>
        <v>0</v>
      </c>
      <c r="Q2033" s="1"/>
      <c r="S2033" s="1"/>
      <c r="U2033" s="1"/>
      <c r="V2033" s="1"/>
      <c r="W2033" s="1"/>
      <c r="X2033" s="1"/>
      <c r="Y2033" s="1"/>
      <c r="Z2033" s="1"/>
    </row>
    <row r="2034" spans="6:26" x14ac:dyDescent="0.2">
      <c r="F2034" s="16" t="b">
        <f t="shared" si="31"/>
        <v>0</v>
      </c>
      <c r="Q2034" s="1"/>
      <c r="S2034" s="1"/>
      <c r="U2034" s="1"/>
      <c r="V2034" s="1"/>
      <c r="W2034" s="1"/>
      <c r="X2034" s="1"/>
      <c r="Y2034" s="1"/>
      <c r="Z2034" s="1"/>
    </row>
    <row r="2035" spans="6:26" x14ac:dyDescent="0.2">
      <c r="F2035" s="16" t="b">
        <f t="shared" si="31"/>
        <v>0</v>
      </c>
      <c r="Q2035" s="1"/>
      <c r="S2035" s="1"/>
      <c r="U2035" s="1"/>
      <c r="V2035" s="1"/>
      <c r="W2035" s="1"/>
      <c r="X2035" s="1"/>
      <c r="Y2035" s="1"/>
      <c r="Z2035" s="1"/>
    </row>
    <row r="2036" spans="6:26" x14ac:dyDescent="0.2">
      <c r="F2036" s="16" t="b">
        <f t="shared" si="31"/>
        <v>0</v>
      </c>
      <c r="Q2036" s="1"/>
      <c r="S2036" s="1"/>
      <c r="U2036" s="1"/>
      <c r="V2036" s="1"/>
      <c r="W2036" s="1"/>
      <c r="X2036" s="1"/>
      <c r="Y2036" s="1"/>
      <c r="Z2036" s="1"/>
    </row>
    <row r="2037" spans="6:26" x14ac:dyDescent="0.2">
      <c r="F2037" s="16" t="b">
        <f t="shared" si="31"/>
        <v>0</v>
      </c>
      <c r="Q2037" s="1"/>
      <c r="S2037" s="1"/>
      <c r="U2037" s="1"/>
      <c r="V2037" s="1"/>
      <c r="W2037" s="1"/>
      <c r="X2037" s="1"/>
      <c r="Y2037" s="1"/>
      <c r="Z2037" s="1"/>
    </row>
    <row r="2038" spans="6:26" x14ac:dyDescent="0.2">
      <c r="F2038" s="16" t="b">
        <f t="shared" si="31"/>
        <v>0</v>
      </c>
      <c r="Q2038" s="1"/>
      <c r="S2038" s="1"/>
      <c r="U2038" s="1"/>
      <c r="V2038" s="1"/>
      <c r="W2038" s="1"/>
      <c r="X2038" s="1"/>
      <c r="Y2038" s="1"/>
      <c r="Z2038" s="1"/>
    </row>
    <row r="2039" spans="6:26" x14ac:dyDescent="0.2">
      <c r="F2039" s="16" t="b">
        <f t="shared" si="31"/>
        <v>0</v>
      </c>
      <c r="Q2039" s="1"/>
      <c r="S2039" s="1"/>
      <c r="U2039" s="1"/>
      <c r="V2039" s="1"/>
      <c r="W2039" s="1"/>
      <c r="X2039" s="1"/>
      <c r="Y2039" s="1"/>
      <c r="Z2039" s="1"/>
    </row>
    <row r="2040" spans="6:26" x14ac:dyDescent="0.2">
      <c r="F2040" s="16" t="b">
        <f t="shared" si="31"/>
        <v>0</v>
      </c>
      <c r="Q2040" s="1"/>
      <c r="S2040" s="1"/>
      <c r="U2040" s="1"/>
      <c r="V2040" s="1"/>
      <c r="W2040" s="1"/>
      <c r="X2040" s="1"/>
      <c r="Y2040" s="1"/>
      <c r="Z2040" s="1"/>
    </row>
    <row r="2041" spans="6:26" x14ac:dyDescent="0.2">
      <c r="F2041" s="16" t="b">
        <f t="shared" si="31"/>
        <v>0</v>
      </c>
      <c r="Q2041" s="1"/>
      <c r="S2041" s="1"/>
      <c r="U2041" s="1"/>
      <c r="V2041" s="1"/>
      <c r="W2041" s="1"/>
      <c r="X2041" s="1"/>
      <c r="Y2041" s="1"/>
      <c r="Z2041" s="1"/>
    </row>
    <row r="2042" spans="6:26" x14ac:dyDescent="0.2">
      <c r="F2042" s="16" t="b">
        <f t="shared" si="31"/>
        <v>0</v>
      </c>
      <c r="Q2042" s="1"/>
      <c r="S2042" s="1"/>
      <c r="U2042" s="1"/>
      <c r="V2042" s="1"/>
      <c r="W2042" s="1"/>
      <c r="X2042" s="1"/>
      <c r="Y2042" s="1"/>
      <c r="Z2042" s="1"/>
    </row>
    <row r="2043" spans="6:26" x14ac:dyDescent="0.2">
      <c r="F2043" s="16" t="b">
        <f t="shared" si="31"/>
        <v>0</v>
      </c>
      <c r="Q2043" s="1"/>
      <c r="S2043" s="1"/>
      <c r="U2043" s="1"/>
      <c r="V2043" s="1"/>
      <c r="W2043" s="1"/>
      <c r="X2043" s="1"/>
      <c r="Y2043" s="1"/>
      <c r="Z2043" s="1"/>
    </row>
    <row r="2044" spans="6:26" x14ac:dyDescent="0.2">
      <c r="F2044" s="16" t="b">
        <f t="shared" si="31"/>
        <v>0</v>
      </c>
      <c r="Q2044" s="1"/>
      <c r="S2044" s="1"/>
      <c r="U2044" s="1"/>
      <c r="V2044" s="1"/>
      <c r="W2044" s="1"/>
      <c r="X2044" s="1"/>
      <c r="Y2044" s="1"/>
      <c r="Z2044" s="1"/>
    </row>
    <row r="2045" spans="6:26" x14ac:dyDescent="0.2">
      <c r="F2045" s="16" t="b">
        <f t="shared" si="31"/>
        <v>0</v>
      </c>
      <c r="Q2045" s="1"/>
      <c r="S2045" s="1"/>
      <c r="U2045" s="1"/>
      <c r="V2045" s="1"/>
      <c r="W2045" s="1"/>
      <c r="X2045" s="1"/>
      <c r="Y2045" s="1"/>
      <c r="Z2045" s="1"/>
    </row>
    <row r="2046" spans="6:26" x14ac:dyDescent="0.2">
      <c r="F2046" s="16" t="b">
        <f t="shared" si="31"/>
        <v>0</v>
      </c>
      <c r="Q2046" s="1"/>
      <c r="S2046" s="1"/>
      <c r="U2046" s="1"/>
      <c r="V2046" s="1"/>
      <c r="W2046" s="1"/>
      <c r="X2046" s="1"/>
      <c r="Y2046" s="1"/>
      <c r="Z2046" s="1"/>
    </row>
    <row r="2047" spans="6:26" x14ac:dyDescent="0.2">
      <c r="F2047" s="16" t="b">
        <f t="shared" si="31"/>
        <v>0</v>
      </c>
      <c r="Q2047" s="1"/>
      <c r="S2047" s="1"/>
      <c r="U2047" s="1"/>
      <c r="V2047" s="1"/>
      <c r="W2047" s="1"/>
      <c r="X2047" s="1"/>
      <c r="Y2047" s="1"/>
      <c r="Z2047" s="1"/>
    </row>
    <row r="2048" spans="6:26" x14ac:dyDescent="0.2">
      <c r="F2048" s="16" t="b">
        <f t="shared" si="31"/>
        <v>0</v>
      </c>
      <c r="Q2048" s="1"/>
      <c r="S2048" s="1"/>
      <c r="U2048" s="1"/>
      <c r="V2048" s="1"/>
      <c r="W2048" s="1"/>
      <c r="X2048" s="1"/>
      <c r="Y2048" s="1"/>
      <c r="Z2048" s="1"/>
    </row>
    <row r="2049" spans="6:26" x14ac:dyDescent="0.2">
      <c r="F2049" s="16" t="b">
        <f t="shared" si="31"/>
        <v>0</v>
      </c>
      <c r="Q2049" s="1"/>
      <c r="S2049" s="1"/>
      <c r="U2049" s="1"/>
      <c r="V2049" s="1"/>
      <c r="W2049" s="1"/>
      <c r="X2049" s="1"/>
      <c r="Y2049" s="1"/>
      <c r="Z2049" s="1"/>
    </row>
    <row r="2050" spans="6:26" x14ac:dyDescent="0.2">
      <c r="F2050" s="16" t="b">
        <f t="shared" si="31"/>
        <v>0</v>
      </c>
      <c r="Q2050" s="1"/>
      <c r="S2050" s="1"/>
      <c r="U2050" s="1"/>
      <c r="V2050" s="1"/>
      <c r="W2050" s="1"/>
      <c r="X2050" s="1"/>
      <c r="Y2050" s="1"/>
      <c r="Z2050" s="1"/>
    </row>
    <row r="2051" spans="6:26" x14ac:dyDescent="0.2">
      <c r="F2051" s="16" t="b">
        <f t="shared" si="31"/>
        <v>0</v>
      </c>
      <c r="Q2051" s="1"/>
      <c r="S2051" s="1"/>
      <c r="U2051" s="1"/>
      <c r="V2051" s="1"/>
      <c r="W2051" s="1"/>
      <c r="X2051" s="1"/>
      <c r="Y2051" s="1"/>
      <c r="Z2051" s="1"/>
    </row>
    <row r="2052" spans="6:26" x14ac:dyDescent="0.2">
      <c r="F2052" s="16" t="b">
        <f t="shared" si="31"/>
        <v>0</v>
      </c>
      <c r="Q2052" s="1"/>
      <c r="S2052" s="1"/>
      <c r="U2052" s="1"/>
      <c r="V2052" s="1"/>
      <c r="W2052" s="1"/>
      <c r="X2052" s="1"/>
      <c r="Y2052" s="1"/>
      <c r="Z2052" s="1"/>
    </row>
    <row r="2053" spans="6:26" x14ac:dyDescent="0.2">
      <c r="F2053" s="16" t="b">
        <f t="shared" si="31"/>
        <v>0</v>
      </c>
      <c r="Q2053" s="1"/>
      <c r="S2053" s="1"/>
      <c r="U2053" s="1"/>
      <c r="V2053" s="1"/>
      <c r="W2053" s="1"/>
      <c r="X2053" s="1"/>
      <c r="Y2053" s="1"/>
      <c r="Z2053" s="1"/>
    </row>
    <row r="2054" spans="6:26" x14ac:dyDescent="0.2">
      <c r="F2054" s="16" t="b">
        <f t="shared" si="31"/>
        <v>0</v>
      </c>
      <c r="Q2054" s="1"/>
      <c r="S2054" s="1"/>
      <c r="U2054" s="1"/>
      <c r="V2054" s="1"/>
      <c r="W2054" s="1"/>
      <c r="X2054" s="1"/>
      <c r="Y2054" s="1"/>
      <c r="Z2054" s="1"/>
    </row>
    <row r="2055" spans="6:26" x14ac:dyDescent="0.2">
      <c r="F2055" s="16" t="b">
        <f t="shared" si="31"/>
        <v>0</v>
      </c>
      <c r="Q2055" s="1"/>
      <c r="S2055" s="1"/>
      <c r="U2055" s="1"/>
      <c r="V2055" s="1"/>
      <c r="W2055" s="1"/>
      <c r="X2055" s="1"/>
      <c r="Y2055" s="1"/>
      <c r="Z2055" s="1"/>
    </row>
    <row r="2056" spans="6:26" x14ac:dyDescent="0.2">
      <c r="F2056" s="16" t="b">
        <f t="shared" si="31"/>
        <v>0</v>
      </c>
      <c r="Q2056" s="1"/>
      <c r="S2056" s="1"/>
      <c r="U2056" s="1"/>
      <c r="V2056" s="1"/>
      <c r="W2056" s="1"/>
      <c r="X2056" s="1"/>
      <c r="Y2056" s="1"/>
      <c r="Z2056" s="1"/>
    </row>
    <row r="2057" spans="6:26" x14ac:dyDescent="0.2">
      <c r="F2057" s="16" t="b">
        <f t="shared" si="31"/>
        <v>0</v>
      </c>
      <c r="Q2057" s="1"/>
      <c r="S2057" s="1"/>
      <c r="U2057" s="1"/>
      <c r="V2057" s="1"/>
      <c r="W2057" s="1"/>
      <c r="X2057" s="1"/>
      <c r="Y2057" s="1"/>
      <c r="Z2057" s="1"/>
    </row>
    <row r="2058" spans="6:26" x14ac:dyDescent="0.2">
      <c r="F2058" s="16" t="b">
        <f t="shared" si="31"/>
        <v>0</v>
      </c>
      <c r="Q2058" s="1"/>
      <c r="S2058" s="1"/>
      <c r="U2058" s="1"/>
      <c r="V2058" s="1"/>
      <c r="W2058" s="1"/>
      <c r="X2058" s="1"/>
      <c r="Y2058" s="1"/>
      <c r="Z2058" s="1"/>
    </row>
    <row r="2059" spans="6:26" x14ac:dyDescent="0.2">
      <c r="F2059" s="16" t="b">
        <f t="shared" si="31"/>
        <v>0</v>
      </c>
      <c r="Q2059" s="1"/>
      <c r="S2059" s="1"/>
      <c r="U2059" s="1"/>
      <c r="V2059" s="1"/>
      <c r="W2059" s="1"/>
      <c r="X2059" s="1"/>
      <c r="Y2059" s="1"/>
      <c r="Z2059" s="1"/>
    </row>
    <row r="2060" spans="6:26" x14ac:dyDescent="0.2">
      <c r="F2060" s="16" t="b">
        <f t="shared" si="31"/>
        <v>0</v>
      </c>
      <c r="Q2060" s="1"/>
      <c r="S2060" s="1"/>
      <c r="U2060" s="1"/>
      <c r="V2060" s="1"/>
      <c r="W2060" s="1"/>
      <c r="X2060" s="1"/>
      <c r="Y2060" s="1"/>
      <c r="Z2060" s="1"/>
    </row>
    <row r="2061" spans="6:26" x14ac:dyDescent="0.2">
      <c r="F2061" s="16" t="b">
        <f t="shared" si="31"/>
        <v>0</v>
      </c>
      <c r="Q2061" s="1"/>
      <c r="S2061" s="1"/>
      <c r="U2061" s="1"/>
      <c r="V2061" s="1"/>
      <c r="W2061" s="1"/>
      <c r="X2061" s="1"/>
      <c r="Y2061" s="1"/>
      <c r="Z2061" s="1"/>
    </row>
    <row r="2062" spans="6:26" x14ac:dyDescent="0.2">
      <c r="F2062" s="16" t="b">
        <f t="shared" si="31"/>
        <v>0</v>
      </c>
      <c r="Q2062" s="1"/>
      <c r="S2062" s="1"/>
      <c r="U2062" s="1"/>
      <c r="V2062" s="1"/>
      <c r="W2062" s="1"/>
      <c r="X2062" s="1"/>
      <c r="Y2062" s="1"/>
      <c r="Z2062" s="1"/>
    </row>
    <row r="2063" spans="6:26" x14ac:dyDescent="0.2">
      <c r="F2063" s="16" t="b">
        <f t="shared" si="31"/>
        <v>0</v>
      </c>
      <c r="Q2063" s="1"/>
      <c r="S2063" s="1"/>
      <c r="U2063" s="1"/>
      <c r="V2063" s="1"/>
      <c r="W2063" s="1"/>
      <c r="X2063" s="1"/>
      <c r="Y2063" s="1"/>
      <c r="Z2063" s="1"/>
    </row>
    <row r="2064" spans="6:26" x14ac:dyDescent="0.2">
      <c r="F2064" s="16" t="b">
        <f t="shared" si="31"/>
        <v>0</v>
      </c>
      <c r="Q2064" s="1"/>
      <c r="S2064" s="1"/>
      <c r="U2064" s="1"/>
      <c r="V2064" s="1"/>
      <c r="W2064" s="1"/>
      <c r="X2064" s="1"/>
      <c r="Y2064" s="1"/>
      <c r="Z2064" s="1"/>
    </row>
    <row r="2065" spans="6:26" x14ac:dyDescent="0.2">
      <c r="F2065" s="16" t="b">
        <f t="shared" si="31"/>
        <v>0</v>
      </c>
      <c r="Q2065" s="1"/>
      <c r="S2065" s="1"/>
      <c r="U2065" s="1"/>
      <c r="V2065" s="1"/>
      <c r="W2065" s="1"/>
      <c r="X2065" s="1"/>
      <c r="Y2065" s="1"/>
      <c r="Z2065" s="1"/>
    </row>
    <row r="2066" spans="6:26" x14ac:dyDescent="0.2">
      <c r="F2066" s="16" t="b">
        <f t="shared" si="31"/>
        <v>0</v>
      </c>
      <c r="Q2066" s="1"/>
      <c r="S2066" s="1"/>
      <c r="U2066" s="1"/>
      <c r="V2066" s="1"/>
      <c r="W2066" s="1"/>
      <c r="X2066" s="1"/>
      <c r="Y2066" s="1"/>
      <c r="Z2066" s="1"/>
    </row>
    <row r="2067" spans="6:26" x14ac:dyDescent="0.2">
      <c r="F2067" s="16" t="b">
        <f t="shared" si="31"/>
        <v>0</v>
      </c>
      <c r="Q2067" s="1"/>
      <c r="S2067" s="1"/>
      <c r="U2067" s="1"/>
      <c r="V2067" s="1"/>
      <c r="W2067" s="1"/>
      <c r="X2067" s="1"/>
      <c r="Y2067" s="1"/>
      <c r="Z2067" s="1"/>
    </row>
    <row r="2068" spans="6:26" x14ac:dyDescent="0.2">
      <c r="F2068" s="16" t="b">
        <f t="shared" si="31"/>
        <v>0</v>
      </c>
      <c r="Q2068" s="1"/>
      <c r="S2068" s="1"/>
      <c r="U2068" s="1"/>
      <c r="V2068" s="1"/>
      <c r="W2068" s="1"/>
      <c r="X2068" s="1"/>
      <c r="Y2068" s="1"/>
      <c r="Z2068" s="1"/>
    </row>
    <row r="2069" spans="6:26" x14ac:dyDescent="0.2">
      <c r="F2069" s="16" t="b">
        <f t="shared" si="31"/>
        <v>0</v>
      </c>
      <c r="Q2069" s="1"/>
      <c r="S2069" s="1"/>
      <c r="U2069" s="1"/>
      <c r="V2069" s="1"/>
      <c r="W2069" s="1"/>
      <c r="X2069" s="1"/>
      <c r="Y2069" s="1"/>
      <c r="Z2069" s="1"/>
    </row>
    <row r="2070" spans="6:26" x14ac:dyDescent="0.2">
      <c r="F2070" s="16" t="b">
        <f t="shared" si="31"/>
        <v>0</v>
      </c>
      <c r="Q2070" s="1"/>
      <c r="S2070" s="1"/>
      <c r="U2070" s="1"/>
      <c r="V2070" s="1"/>
      <c r="W2070" s="1"/>
      <c r="X2070" s="1"/>
      <c r="Y2070" s="1"/>
      <c r="Z2070" s="1"/>
    </row>
    <row r="2071" spans="6:26" x14ac:dyDescent="0.2">
      <c r="F2071" s="16" t="b">
        <f t="shared" si="31"/>
        <v>0</v>
      </c>
      <c r="Q2071" s="1"/>
      <c r="S2071" s="1"/>
      <c r="U2071" s="1"/>
      <c r="V2071" s="1"/>
      <c r="W2071" s="1"/>
      <c r="X2071" s="1"/>
      <c r="Y2071" s="1"/>
      <c r="Z2071" s="1"/>
    </row>
    <row r="2072" spans="6:26" x14ac:dyDescent="0.2">
      <c r="F2072" s="16" t="b">
        <f t="shared" si="31"/>
        <v>0</v>
      </c>
      <c r="Q2072" s="1"/>
      <c r="S2072" s="1"/>
      <c r="U2072" s="1"/>
      <c r="V2072" s="1"/>
      <c r="W2072" s="1"/>
      <c r="X2072" s="1"/>
      <c r="Y2072" s="1"/>
      <c r="Z2072" s="1"/>
    </row>
    <row r="2073" spans="6:26" x14ac:dyDescent="0.2">
      <c r="F2073" s="16" t="b">
        <f t="shared" si="31"/>
        <v>0</v>
      </c>
      <c r="Q2073" s="1"/>
      <c r="S2073" s="1"/>
      <c r="U2073" s="1"/>
      <c r="V2073" s="1"/>
      <c r="W2073" s="1"/>
      <c r="X2073" s="1"/>
      <c r="Y2073" s="1"/>
      <c r="Z2073" s="1"/>
    </row>
    <row r="2074" spans="6:26" x14ac:dyDescent="0.2">
      <c r="F2074" s="16" t="b">
        <f t="shared" si="31"/>
        <v>0</v>
      </c>
      <c r="Q2074" s="1"/>
      <c r="S2074" s="1"/>
      <c r="U2074" s="1"/>
      <c r="V2074" s="1"/>
      <c r="W2074" s="1"/>
      <c r="X2074" s="1"/>
      <c r="Y2074" s="1"/>
      <c r="Z2074" s="1"/>
    </row>
    <row r="2075" spans="6:26" x14ac:dyDescent="0.2">
      <c r="F2075" s="16" t="b">
        <f t="shared" si="31"/>
        <v>0</v>
      </c>
      <c r="Q2075" s="1"/>
      <c r="S2075" s="1"/>
      <c r="U2075" s="1"/>
      <c r="V2075" s="1"/>
      <c r="W2075" s="1"/>
      <c r="X2075" s="1"/>
      <c r="Y2075" s="1"/>
      <c r="Z2075" s="1"/>
    </row>
    <row r="2076" spans="6:26" x14ac:dyDescent="0.2">
      <c r="F2076" s="16" t="b">
        <f t="shared" si="31"/>
        <v>0</v>
      </c>
      <c r="Q2076" s="1"/>
      <c r="S2076" s="1"/>
      <c r="U2076" s="1"/>
      <c r="V2076" s="1"/>
      <c r="W2076" s="1"/>
      <c r="X2076" s="1"/>
      <c r="Y2076" s="1"/>
      <c r="Z2076" s="1"/>
    </row>
    <row r="2077" spans="6:26" x14ac:dyDescent="0.2">
      <c r="F2077" s="16" t="b">
        <f t="shared" si="31"/>
        <v>0</v>
      </c>
      <c r="Q2077" s="1"/>
      <c r="S2077" s="1"/>
      <c r="U2077" s="1"/>
      <c r="V2077" s="1"/>
      <c r="W2077" s="1"/>
      <c r="X2077" s="1"/>
      <c r="Y2077" s="1"/>
      <c r="Z2077" s="1"/>
    </row>
    <row r="2078" spans="6:26" x14ac:dyDescent="0.2">
      <c r="F2078" s="16" t="b">
        <f t="shared" si="31"/>
        <v>0</v>
      </c>
      <c r="Q2078" s="1"/>
      <c r="S2078" s="1"/>
      <c r="U2078" s="1"/>
      <c r="V2078" s="1"/>
      <c r="W2078" s="1"/>
      <c r="X2078" s="1"/>
      <c r="Y2078" s="1"/>
      <c r="Z2078" s="1"/>
    </row>
    <row r="2079" spans="6:26" x14ac:dyDescent="0.2">
      <c r="F2079" s="16" t="b">
        <f t="shared" si="31"/>
        <v>0</v>
      </c>
      <c r="Q2079" s="1"/>
      <c r="S2079" s="1"/>
      <c r="U2079" s="1"/>
      <c r="V2079" s="1"/>
      <c r="W2079" s="1"/>
      <c r="X2079" s="1"/>
      <c r="Y2079" s="1"/>
      <c r="Z2079" s="1"/>
    </row>
    <row r="2080" spans="6:26" x14ac:dyDescent="0.2">
      <c r="F2080" s="16" t="b">
        <f t="shared" si="31"/>
        <v>0</v>
      </c>
      <c r="Q2080" s="1"/>
      <c r="S2080" s="1"/>
      <c r="U2080" s="1"/>
      <c r="V2080" s="1"/>
      <c r="W2080" s="1"/>
      <c r="X2080" s="1"/>
      <c r="Y2080" s="1"/>
      <c r="Z2080" s="1"/>
    </row>
    <row r="2081" spans="6:26" x14ac:dyDescent="0.2">
      <c r="F2081" s="16" t="b">
        <f t="shared" si="31"/>
        <v>0</v>
      </c>
      <c r="Q2081" s="1"/>
      <c r="S2081" s="1"/>
      <c r="U2081" s="1"/>
      <c r="V2081" s="1"/>
      <c r="W2081" s="1"/>
      <c r="X2081" s="1"/>
      <c r="Y2081" s="1"/>
      <c r="Z2081" s="1"/>
    </row>
    <row r="2082" spans="6:26" x14ac:dyDescent="0.2">
      <c r="F2082" s="16" t="b">
        <f t="shared" si="31"/>
        <v>0</v>
      </c>
      <c r="Q2082" s="1"/>
      <c r="S2082" s="1"/>
      <c r="U2082" s="1"/>
      <c r="V2082" s="1"/>
      <c r="W2082" s="1"/>
      <c r="X2082" s="1"/>
      <c r="Y2082" s="1"/>
      <c r="Z2082" s="1"/>
    </row>
    <row r="2083" spans="6:26" x14ac:dyDescent="0.2">
      <c r="F2083" s="16" t="b">
        <f t="shared" si="31"/>
        <v>0</v>
      </c>
      <c r="Q2083" s="1"/>
      <c r="S2083" s="1"/>
      <c r="U2083" s="1"/>
      <c r="V2083" s="1"/>
      <c r="W2083" s="1"/>
      <c r="X2083" s="1"/>
      <c r="Y2083" s="1"/>
      <c r="Z2083" s="1"/>
    </row>
    <row r="2084" spans="6:26" x14ac:dyDescent="0.2">
      <c r="F2084" s="16" t="b">
        <f t="shared" si="31"/>
        <v>0</v>
      </c>
      <c r="Q2084" s="1"/>
      <c r="S2084" s="1"/>
      <c r="U2084" s="1"/>
      <c r="V2084" s="1"/>
      <c r="W2084" s="1"/>
      <c r="X2084" s="1"/>
      <c r="Y2084" s="1"/>
      <c r="Z2084" s="1"/>
    </row>
    <row r="2085" spans="6:26" x14ac:dyDescent="0.2">
      <c r="F2085" s="16" t="b">
        <f t="shared" si="31"/>
        <v>0</v>
      </c>
      <c r="Q2085" s="1"/>
      <c r="S2085" s="1"/>
      <c r="U2085" s="1"/>
      <c r="V2085" s="1"/>
      <c r="W2085" s="1"/>
      <c r="X2085" s="1"/>
      <c r="Y2085" s="1"/>
      <c r="Z2085" s="1"/>
    </row>
    <row r="2086" spans="6:26" x14ac:dyDescent="0.2">
      <c r="F2086" s="16" t="b">
        <f t="shared" si="31"/>
        <v>0</v>
      </c>
      <c r="Q2086" s="1"/>
      <c r="S2086" s="1"/>
      <c r="U2086" s="1"/>
      <c r="V2086" s="1"/>
      <c r="W2086" s="1"/>
      <c r="X2086" s="1"/>
      <c r="Y2086" s="1"/>
      <c r="Z2086" s="1"/>
    </row>
    <row r="2087" spans="6:26" x14ac:dyDescent="0.2">
      <c r="F2087" s="16" t="b">
        <f t="shared" si="31"/>
        <v>0</v>
      </c>
      <c r="Q2087" s="1"/>
      <c r="S2087" s="1"/>
      <c r="U2087" s="1"/>
      <c r="V2087" s="1"/>
      <c r="W2087" s="1"/>
      <c r="X2087" s="1"/>
      <c r="Y2087" s="1"/>
      <c r="Z2087" s="1"/>
    </row>
    <row r="2088" spans="6:26" x14ac:dyDescent="0.2">
      <c r="F2088" s="16" t="b">
        <f t="shared" si="31"/>
        <v>0</v>
      </c>
      <c r="Q2088" s="1"/>
      <c r="S2088" s="1"/>
      <c r="U2088" s="1"/>
      <c r="V2088" s="1"/>
      <c r="W2088" s="1"/>
      <c r="X2088" s="1"/>
      <c r="Y2088" s="1"/>
      <c r="Z2088" s="1"/>
    </row>
    <row r="2089" spans="6:26" x14ac:dyDescent="0.2">
      <c r="F2089" s="16" t="b">
        <f t="shared" ref="F2089:F2152" si="32">IF(C2089&gt;=2,((F2079-J2015)*113)/J2016)</f>
        <v>0</v>
      </c>
      <c r="Q2089" s="1"/>
      <c r="S2089" s="1"/>
      <c r="U2089" s="1"/>
      <c r="V2089" s="1"/>
      <c r="W2089" s="1"/>
      <c r="X2089" s="1"/>
      <c r="Y2089" s="1"/>
      <c r="Z2089" s="1"/>
    </row>
    <row r="2090" spans="6:26" x14ac:dyDescent="0.2">
      <c r="F2090" s="16" t="b">
        <f t="shared" si="32"/>
        <v>0</v>
      </c>
      <c r="Q2090" s="1"/>
      <c r="S2090" s="1"/>
      <c r="U2090" s="1"/>
      <c r="V2090" s="1"/>
      <c r="W2090" s="1"/>
      <c r="X2090" s="1"/>
      <c r="Y2090" s="1"/>
      <c r="Z2090" s="1"/>
    </row>
    <row r="2091" spans="6:26" x14ac:dyDescent="0.2">
      <c r="F2091" s="16" t="b">
        <f t="shared" si="32"/>
        <v>0</v>
      </c>
      <c r="Q2091" s="1"/>
      <c r="S2091" s="1"/>
      <c r="U2091" s="1"/>
      <c r="V2091" s="1"/>
      <c r="W2091" s="1"/>
      <c r="X2091" s="1"/>
      <c r="Y2091" s="1"/>
      <c r="Z2091" s="1"/>
    </row>
    <row r="2092" spans="6:26" x14ac:dyDescent="0.2">
      <c r="F2092" s="16" t="b">
        <f t="shared" si="32"/>
        <v>0</v>
      </c>
      <c r="Q2092" s="1"/>
      <c r="S2092" s="1"/>
      <c r="U2092" s="1"/>
      <c r="V2092" s="1"/>
      <c r="W2092" s="1"/>
      <c r="X2092" s="1"/>
      <c r="Y2092" s="1"/>
      <c r="Z2092" s="1"/>
    </row>
    <row r="2093" spans="6:26" x14ac:dyDescent="0.2">
      <c r="F2093" s="16" t="b">
        <f t="shared" si="32"/>
        <v>0</v>
      </c>
      <c r="Q2093" s="1"/>
      <c r="S2093" s="1"/>
      <c r="U2093" s="1"/>
      <c r="V2093" s="1"/>
      <c r="W2093" s="1"/>
      <c r="X2093" s="1"/>
      <c r="Y2093" s="1"/>
      <c r="Z2093" s="1"/>
    </row>
    <row r="2094" spans="6:26" x14ac:dyDescent="0.2">
      <c r="F2094" s="16" t="b">
        <f t="shared" si="32"/>
        <v>0</v>
      </c>
      <c r="Q2094" s="1"/>
      <c r="S2094" s="1"/>
      <c r="U2094" s="1"/>
      <c r="V2094" s="1"/>
      <c r="W2094" s="1"/>
      <c r="X2094" s="1"/>
      <c r="Y2094" s="1"/>
      <c r="Z2094" s="1"/>
    </row>
    <row r="2095" spans="6:26" x14ac:dyDescent="0.2">
      <c r="F2095" s="16" t="b">
        <f t="shared" si="32"/>
        <v>0</v>
      </c>
      <c r="Q2095" s="1"/>
      <c r="S2095" s="1"/>
      <c r="U2095" s="1"/>
      <c r="V2095" s="1"/>
      <c r="W2095" s="1"/>
      <c r="X2095" s="1"/>
      <c r="Y2095" s="1"/>
      <c r="Z2095" s="1"/>
    </row>
    <row r="2096" spans="6:26" x14ac:dyDescent="0.2">
      <c r="F2096" s="16" t="b">
        <f t="shared" si="32"/>
        <v>0</v>
      </c>
      <c r="Q2096" s="1"/>
      <c r="S2096" s="1"/>
      <c r="U2096" s="1"/>
      <c r="V2096" s="1"/>
      <c r="W2096" s="1"/>
      <c r="X2096" s="1"/>
      <c r="Y2096" s="1"/>
      <c r="Z2096" s="1"/>
    </row>
    <row r="2097" spans="6:26" x14ac:dyDescent="0.2">
      <c r="F2097" s="16" t="b">
        <f t="shared" si="32"/>
        <v>0</v>
      </c>
      <c r="Q2097" s="1"/>
      <c r="S2097" s="1"/>
      <c r="U2097" s="1"/>
      <c r="V2097" s="1"/>
      <c r="W2097" s="1"/>
      <c r="X2097" s="1"/>
      <c r="Y2097" s="1"/>
      <c r="Z2097" s="1"/>
    </row>
    <row r="2098" spans="6:26" x14ac:dyDescent="0.2">
      <c r="F2098" s="16" t="b">
        <f t="shared" si="32"/>
        <v>0</v>
      </c>
      <c r="Q2098" s="1"/>
      <c r="S2098" s="1"/>
      <c r="U2098" s="1"/>
      <c r="V2098" s="1"/>
      <c r="W2098" s="1"/>
      <c r="X2098" s="1"/>
      <c r="Y2098" s="1"/>
      <c r="Z2098" s="1"/>
    </row>
    <row r="2099" spans="6:26" x14ac:dyDescent="0.2">
      <c r="F2099" s="16" t="b">
        <f t="shared" si="32"/>
        <v>0</v>
      </c>
      <c r="Q2099" s="1"/>
      <c r="S2099" s="1"/>
      <c r="U2099" s="1"/>
      <c r="V2099" s="1"/>
      <c r="W2099" s="1"/>
      <c r="X2099" s="1"/>
      <c r="Y2099" s="1"/>
      <c r="Z2099" s="1"/>
    </row>
    <row r="2100" spans="6:26" x14ac:dyDescent="0.2">
      <c r="F2100" s="16" t="b">
        <f t="shared" si="32"/>
        <v>0</v>
      </c>
      <c r="Q2100" s="1"/>
      <c r="S2100" s="1"/>
      <c r="U2100" s="1"/>
      <c r="V2100" s="1"/>
      <c r="W2100" s="1"/>
      <c r="X2100" s="1"/>
      <c r="Y2100" s="1"/>
      <c r="Z2100" s="1"/>
    </row>
    <row r="2101" spans="6:26" x14ac:dyDescent="0.2">
      <c r="F2101" s="16" t="b">
        <f t="shared" si="32"/>
        <v>0</v>
      </c>
      <c r="Q2101" s="1"/>
      <c r="S2101" s="1"/>
      <c r="U2101" s="1"/>
      <c r="V2101" s="1"/>
      <c r="W2101" s="1"/>
      <c r="X2101" s="1"/>
      <c r="Y2101" s="1"/>
      <c r="Z2101" s="1"/>
    </row>
    <row r="2102" spans="6:26" x14ac:dyDescent="0.2">
      <c r="F2102" s="16" t="b">
        <f t="shared" si="32"/>
        <v>0</v>
      </c>
      <c r="Q2102" s="1"/>
      <c r="S2102" s="1"/>
      <c r="U2102" s="1"/>
      <c r="V2102" s="1"/>
      <c r="W2102" s="1"/>
      <c r="X2102" s="1"/>
      <c r="Y2102" s="1"/>
      <c r="Z2102" s="1"/>
    </row>
    <row r="2103" spans="6:26" x14ac:dyDescent="0.2">
      <c r="F2103" s="16" t="b">
        <f t="shared" si="32"/>
        <v>0</v>
      </c>
      <c r="Q2103" s="1"/>
      <c r="S2103" s="1"/>
      <c r="U2103" s="1"/>
      <c r="V2103" s="1"/>
      <c r="W2103" s="1"/>
      <c r="X2103" s="1"/>
      <c r="Y2103" s="1"/>
      <c r="Z2103" s="1"/>
    </row>
    <row r="2104" spans="6:26" x14ac:dyDescent="0.2">
      <c r="F2104" s="16" t="b">
        <f t="shared" si="32"/>
        <v>0</v>
      </c>
      <c r="Q2104" s="1"/>
      <c r="S2104" s="1"/>
      <c r="U2104" s="1"/>
      <c r="V2104" s="1"/>
      <c r="W2104" s="1"/>
      <c r="X2104" s="1"/>
      <c r="Y2104" s="1"/>
      <c r="Z2104" s="1"/>
    </row>
    <row r="2105" spans="6:26" x14ac:dyDescent="0.2">
      <c r="F2105" s="16" t="b">
        <f t="shared" si="32"/>
        <v>0</v>
      </c>
      <c r="Q2105" s="1"/>
      <c r="S2105" s="1"/>
      <c r="U2105" s="1"/>
      <c r="V2105" s="1"/>
      <c r="W2105" s="1"/>
      <c r="X2105" s="1"/>
      <c r="Y2105" s="1"/>
      <c r="Z2105" s="1"/>
    </row>
    <row r="2106" spans="6:26" x14ac:dyDescent="0.2">
      <c r="F2106" s="16" t="b">
        <f t="shared" si="32"/>
        <v>0</v>
      </c>
      <c r="Q2106" s="1"/>
      <c r="S2106" s="1"/>
      <c r="U2106" s="1"/>
      <c r="V2106" s="1"/>
      <c r="W2106" s="1"/>
      <c r="X2106" s="1"/>
      <c r="Y2106" s="1"/>
      <c r="Z2106" s="1"/>
    </row>
    <row r="2107" spans="6:26" x14ac:dyDescent="0.2">
      <c r="F2107" s="16" t="b">
        <f t="shared" si="32"/>
        <v>0</v>
      </c>
      <c r="Q2107" s="1"/>
      <c r="S2107" s="1"/>
      <c r="U2107" s="1"/>
      <c r="V2107" s="1"/>
      <c r="W2107" s="1"/>
      <c r="X2107" s="1"/>
      <c r="Y2107" s="1"/>
      <c r="Z2107" s="1"/>
    </row>
    <row r="2108" spans="6:26" x14ac:dyDescent="0.2">
      <c r="F2108" s="16" t="b">
        <f t="shared" si="32"/>
        <v>0</v>
      </c>
      <c r="Q2108" s="1"/>
      <c r="S2108" s="1"/>
      <c r="U2108" s="1"/>
      <c r="V2108" s="1"/>
      <c r="W2108" s="1"/>
      <c r="X2108" s="1"/>
      <c r="Y2108" s="1"/>
      <c r="Z2108" s="1"/>
    </row>
    <row r="2109" spans="6:26" x14ac:dyDescent="0.2">
      <c r="F2109" s="16" t="b">
        <f t="shared" si="32"/>
        <v>0</v>
      </c>
      <c r="Q2109" s="1"/>
      <c r="S2109" s="1"/>
      <c r="U2109" s="1"/>
      <c r="V2109" s="1"/>
      <c r="W2109" s="1"/>
      <c r="X2109" s="1"/>
      <c r="Y2109" s="1"/>
      <c r="Z2109" s="1"/>
    </row>
    <row r="2110" spans="6:26" x14ac:dyDescent="0.2">
      <c r="F2110" s="16" t="b">
        <f t="shared" si="32"/>
        <v>0</v>
      </c>
      <c r="Q2110" s="1"/>
      <c r="S2110" s="1"/>
      <c r="U2110" s="1"/>
      <c r="V2110" s="1"/>
      <c r="W2110" s="1"/>
      <c r="X2110" s="1"/>
      <c r="Y2110" s="1"/>
      <c r="Z2110" s="1"/>
    </row>
    <row r="2111" spans="6:26" x14ac:dyDescent="0.2">
      <c r="F2111" s="16" t="b">
        <f t="shared" si="32"/>
        <v>0</v>
      </c>
      <c r="Q2111" s="1"/>
      <c r="S2111" s="1"/>
      <c r="U2111" s="1"/>
      <c r="V2111" s="1"/>
      <c r="W2111" s="1"/>
      <c r="X2111" s="1"/>
      <c r="Y2111" s="1"/>
      <c r="Z2111" s="1"/>
    </row>
    <row r="2112" spans="6:26" x14ac:dyDescent="0.2">
      <c r="F2112" s="16" t="b">
        <f t="shared" si="32"/>
        <v>0</v>
      </c>
      <c r="Q2112" s="1"/>
      <c r="S2112" s="1"/>
      <c r="U2112" s="1"/>
      <c r="V2112" s="1"/>
      <c r="W2112" s="1"/>
      <c r="X2112" s="1"/>
      <c r="Y2112" s="1"/>
      <c r="Z2112" s="1"/>
    </row>
    <row r="2113" spans="6:26" x14ac:dyDescent="0.2">
      <c r="F2113" s="16" t="b">
        <f t="shared" si="32"/>
        <v>0</v>
      </c>
      <c r="Q2113" s="1"/>
      <c r="S2113" s="1"/>
      <c r="U2113" s="1"/>
      <c r="V2113" s="1"/>
      <c r="W2113" s="1"/>
      <c r="X2113" s="1"/>
      <c r="Y2113" s="1"/>
      <c r="Z2113" s="1"/>
    </row>
    <row r="2114" spans="6:26" x14ac:dyDescent="0.2">
      <c r="F2114" s="16" t="b">
        <f t="shared" si="32"/>
        <v>0</v>
      </c>
      <c r="Q2114" s="1"/>
      <c r="S2114" s="1"/>
      <c r="U2114" s="1"/>
      <c r="V2114" s="1"/>
      <c r="W2114" s="1"/>
      <c r="X2114" s="1"/>
      <c r="Y2114" s="1"/>
      <c r="Z2114" s="1"/>
    </row>
    <row r="2115" spans="6:26" x14ac:dyDescent="0.2">
      <c r="F2115" s="16" t="b">
        <f t="shared" si="32"/>
        <v>0</v>
      </c>
      <c r="Q2115" s="1"/>
      <c r="S2115" s="1"/>
      <c r="U2115" s="1"/>
      <c r="V2115" s="1"/>
      <c r="W2115" s="1"/>
      <c r="X2115" s="1"/>
      <c r="Y2115" s="1"/>
      <c r="Z2115" s="1"/>
    </row>
    <row r="2116" spans="6:26" x14ac:dyDescent="0.2">
      <c r="F2116" s="16" t="b">
        <f t="shared" si="32"/>
        <v>0</v>
      </c>
      <c r="Q2116" s="1"/>
      <c r="S2116" s="1"/>
      <c r="U2116" s="1"/>
      <c r="V2116" s="1"/>
      <c r="W2116" s="1"/>
      <c r="X2116" s="1"/>
      <c r="Y2116" s="1"/>
      <c r="Z2116" s="1"/>
    </row>
    <row r="2117" spans="6:26" x14ac:dyDescent="0.2">
      <c r="F2117" s="16" t="b">
        <f t="shared" si="32"/>
        <v>0</v>
      </c>
      <c r="Q2117" s="1"/>
      <c r="S2117" s="1"/>
      <c r="U2117" s="1"/>
      <c r="V2117" s="1"/>
      <c r="W2117" s="1"/>
      <c r="X2117" s="1"/>
      <c r="Y2117" s="1"/>
      <c r="Z2117" s="1"/>
    </row>
    <row r="2118" spans="6:26" x14ac:dyDescent="0.2">
      <c r="F2118" s="16" t="b">
        <f t="shared" si="32"/>
        <v>0</v>
      </c>
      <c r="Q2118" s="1"/>
      <c r="S2118" s="1"/>
      <c r="U2118" s="1"/>
      <c r="V2118" s="1"/>
      <c r="W2118" s="1"/>
      <c r="X2118" s="1"/>
      <c r="Y2118" s="1"/>
      <c r="Z2118" s="1"/>
    </row>
    <row r="2119" spans="6:26" x14ac:dyDescent="0.2">
      <c r="F2119" s="16" t="b">
        <f t="shared" si="32"/>
        <v>0</v>
      </c>
      <c r="Q2119" s="1"/>
      <c r="S2119" s="1"/>
      <c r="U2119" s="1"/>
      <c r="V2119" s="1"/>
      <c r="W2119" s="1"/>
      <c r="X2119" s="1"/>
      <c r="Y2119" s="1"/>
      <c r="Z2119" s="1"/>
    </row>
    <row r="2120" spans="6:26" x14ac:dyDescent="0.2">
      <c r="F2120" s="16" t="b">
        <f t="shared" si="32"/>
        <v>0</v>
      </c>
      <c r="Q2120" s="1"/>
      <c r="S2120" s="1"/>
      <c r="U2120" s="1"/>
      <c r="V2120" s="1"/>
      <c r="W2120" s="1"/>
      <c r="X2120" s="1"/>
      <c r="Y2120" s="1"/>
      <c r="Z2120" s="1"/>
    </row>
    <row r="2121" spans="6:26" x14ac:dyDescent="0.2">
      <c r="F2121" s="16" t="b">
        <f t="shared" si="32"/>
        <v>0</v>
      </c>
      <c r="Q2121" s="1"/>
      <c r="S2121" s="1"/>
      <c r="U2121" s="1"/>
      <c r="V2121" s="1"/>
      <c r="W2121" s="1"/>
      <c r="X2121" s="1"/>
      <c r="Y2121" s="1"/>
      <c r="Z2121" s="1"/>
    </row>
    <row r="2122" spans="6:26" x14ac:dyDescent="0.2">
      <c r="F2122" s="16" t="b">
        <f t="shared" si="32"/>
        <v>0</v>
      </c>
      <c r="Q2122" s="1"/>
      <c r="S2122" s="1"/>
      <c r="U2122" s="1"/>
      <c r="V2122" s="1"/>
      <c r="W2122" s="1"/>
      <c r="X2122" s="1"/>
      <c r="Y2122" s="1"/>
      <c r="Z2122" s="1"/>
    </row>
    <row r="2123" spans="6:26" x14ac:dyDescent="0.2">
      <c r="F2123" s="16" t="b">
        <f t="shared" si="32"/>
        <v>0</v>
      </c>
      <c r="Q2123" s="1"/>
      <c r="S2123" s="1"/>
      <c r="U2123" s="1"/>
      <c r="V2123" s="1"/>
      <c r="W2123" s="1"/>
      <c r="X2123" s="1"/>
      <c r="Y2123" s="1"/>
      <c r="Z2123" s="1"/>
    </row>
    <row r="2124" spans="6:26" x14ac:dyDescent="0.2">
      <c r="F2124" s="16" t="b">
        <f t="shared" si="32"/>
        <v>0</v>
      </c>
      <c r="Q2124" s="1"/>
      <c r="S2124" s="1"/>
      <c r="U2124" s="1"/>
      <c r="V2124" s="1"/>
      <c r="W2124" s="1"/>
      <c r="X2124" s="1"/>
      <c r="Y2124" s="1"/>
      <c r="Z2124" s="1"/>
    </row>
    <row r="2125" spans="6:26" x14ac:dyDescent="0.2">
      <c r="F2125" s="16" t="b">
        <f t="shared" si="32"/>
        <v>0</v>
      </c>
      <c r="Q2125" s="1"/>
      <c r="S2125" s="1"/>
      <c r="U2125" s="1"/>
      <c r="V2125" s="1"/>
      <c r="W2125" s="1"/>
      <c r="X2125" s="1"/>
      <c r="Y2125" s="1"/>
      <c r="Z2125" s="1"/>
    </row>
    <row r="2126" spans="6:26" x14ac:dyDescent="0.2">
      <c r="F2126" s="16" t="b">
        <f t="shared" si="32"/>
        <v>0</v>
      </c>
      <c r="Q2126" s="1"/>
      <c r="S2126" s="1"/>
      <c r="U2126" s="1"/>
      <c r="V2126" s="1"/>
      <c r="W2126" s="1"/>
      <c r="X2126" s="1"/>
      <c r="Y2126" s="1"/>
      <c r="Z2126" s="1"/>
    </row>
    <row r="2127" spans="6:26" x14ac:dyDescent="0.2">
      <c r="F2127" s="16" t="b">
        <f t="shared" si="32"/>
        <v>0</v>
      </c>
      <c r="Q2127" s="1"/>
      <c r="S2127" s="1"/>
      <c r="U2127" s="1"/>
      <c r="V2127" s="1"/>
      <c r="W2127" s="1"/>
      <c r="X2127" s="1"/>
      <c r="Y2127" s="1"/>
      <c r="Z2127" s="1"/>
    </row>
    <row r="2128" spans="6:26" x14ac:dyDescent="0.2">
      <c r="F2128" s="16" t="b">
        <f t="shared" si="32"/>
        <v>0</v>
      </c>
      <c r="Q2128" s="1"/>
      <c r="S2128" s="1"/>
      <c r="U2128" s="1"/>
      <c r="V2128" s="1"/>
      <c r="W2128" s="1"/>
      <c r="X2128" s="1"/>
      <c r="Y2128" s="1"/>
      <c r="Z2128" s="1"/>
    </row>
    <row r="2129" spans="6:26" x14ac:dyDescent="0.2">
      <c r="F2129" s="16" t="b">
        <f t="shared" si="32"/>
        <v>0</v>
      </c>
      <c r="Q2129" s="1"/>
      <c r="S2129" s="1"/>
      <c r="U2129" s="1"/>
      <c r="V2129" s="1"/>
      <c r="W2129" s="1"/>
      <c r="X2129" s="1"/>
      <c r="Y2129" s="1"/>
      <c r="Z2129" s="1"/>
    </row>
    <row r="2130" spans="6:26" x14ac:dyDescent="0.2">
      <c r="F2130" s="16" t="b">
        <f t="shared" si="32"/>
        <v>0</v>
      </c>
      <c r="Q2130" s="1"/>
      <c r="S2130" s="1"/>
      <c r="U2130" s="1"/>
      <c r="V2130" s="1"/>
      <c r="W2130" s="1"/>
      <c r="X2130" s="1"/>
      <c r="Y2130" s="1"/>
      <c r="Z2130" s="1"/>
    </row>
    <row r="2131" spans="6:26" x14ac:dyDescent="0.2">
      <c r="F2131" s="16" t="b">
        <f t="shared" si="32"/>
        <v>0</v>
      </c>
      <c r="Q2131" s="1"/>
      <c r="S2131" s="1"/>
      <c r="U2131" s="1"/>
      <c r="V2131" s="1"/>
      <c r="W2131" s="1"/>
      <c r="X2131" s="1"/>
      <c r="Y2131" s="1"/>
      <c r="Z2131" s="1"/>
    </row>
    <row r="2132" spans="6:26" x14ac:dyDescent="0.2">
      <c r="F2132" s="16" t="b">
        <f t="shared" si="32"/>
        <v>0</v>
      </c>
      <c r="Q2132" s="1"/>
      <c r="S2132" s="1"/>
      <c r="U2132" s="1"/>
      <c r="V2132" s="1"/>
      <c r="W2132" s="1"/>
      <c r="X2132" s="1"/>
      <c r="Y2132" s="1"/>
      <c r="Z2132" s="1"/>
    </row>
    <row r="2133" spans="6:26" x14ac:dyDescent="0.2">
      <c r="F2133" s="16" t="b">
        <f t="shared" si="32"/>
        <v>0</v>
      </c>
      <c r="Q2133" s="1"/>
      <c r="S2133" s="1"/>
      <c r="U2133" s="1"/>
      <c r="V2133" s="1"/>
      <c r="W2133" s="1"/>
      <c r="X2133" s="1"/>
      <c r="Y2133" s="1"/>
      <c r="Z2133" s="1"/>
    </row>
    <row r="2134" spans="6:26" x14ac:dyDescent="0.2">
      <c r="F2134" s="16" t="b">
        <f t="shared" si="32"/>
        <v>0</v>
      </c>
      <c r="Q2134" s="1"/>
      <c r="S2134" s="1"/>
      <c r="U2134" s="1"/>
      <c r="V2134" s="1"/>
      <c r="W2134" s="1"/>
      <c r="X2134" s="1"/>
      <c r="Y2134" s="1"/>
      <c r="Z2134" s="1"/>
    </row>
    <row r="2135" spans="6:26" x14ac:dyDescent="0.2">
      <c r="F2135" s="16" t="b">
        <f t="shared" si="32"/>
        <v>0</v>
      </c>
      <c r="Q2135" s="1"/>
      <c r="S2135" s="1"/>
      <c r="U2135" s="1"/>
      <c r="V2135" s="1"/>
      <c r="W2135" s="1"/>
      <c r="X2135" s="1"/>
      <c r="Y2135" s="1"/>
      <c r="Z2135" s="1"/>
    </row>
    <row r="2136" spans="6:26" x14ac:dyDescent="0.2">
      <c r="F2136" s="16" t="b">
        <f t="shared" si="32"/>
        <v>0</v>
      </c>
      <c r="Q2136" s="1"/>
      <c r="S2136" s="1"/>
      <c r="U2136" s="1"/>
      <c r="V2136" s="1"/>
      <c r="W2136" s="1"/>
      <c r="X2136" s="1"/>
      <c r="Y2136" s="1"/>
      <c r="Z2136" s="1"/>
    </row>
    <row r="2137" spans="6:26" x14ac:dyDescent="0.2">
      <c r="F2137" s="16" t="b">
        <f t="shared" si="32"/>
        <v>0</v>
      </c>
      <c r="Q2137" s="1"/>
      <c r="S2137" s="1"/>
      <c r="U2137" s="1"/>
      <c r="V2137" s="1"/>
      <c r="W2137" s="1"/>
      <c r="X2137" s="1"/>
      <c r="Y2137" s="1"/>
      <c r="Z2137" s="1"/>
    </row>
    <row r="2138" spans="6:26" x14ac:dyDescent="0.2">
      <c r="F2138" s="16" t="b">
        <f t="shared" si="32"/>
        <v>0</v>
      </c>
      <c r="Q2138" s="1"/>
      <c r="S2138" s="1"/>
      <c r="U2138" s="1"/>
      <c r="V2138" s="1"/>
      <c r="W2138" s="1"/>
      <c r="X2138" s="1"/>
      <c r="Y2138" s="1"/>
      <c r="Z2138" s="1"/>
    </row>
    <row r="2139" spans="6:26" x14ac:dyDescent="0.2">
      <c r="F2139" s="16" t="b">
        <f t="shared" si="32"/>
        <v>0</v>
      </c>
      <c r="Q2139" s="1"/>
      <c r="S2139" s="1"/>
      <c r="U2139" s="1"/>
      <c r="V2139" s="1"/>
      <c r="W2139" s="1"/>
      <c r="X2139" s="1"/>
      <c r="Y2139" s="1"/>
      <c r="Z2139" s="1"/>
    </row>
    <row r="2140" spans="6:26" x14ac:dyDescent="0.2">
      <c r="F2140" s="16" t="b">
        <f t="shared" si="32"/>
        <v>0</v>
      </c>
      <c r="Q2140" s="1"/>
      <c r="S2140" s="1"/>
      <c r="U2140" s="1"/>
      <c r="V2140" s="1"/>
      <c r="W2140" s="1"/>
      <c r="X2140" s="1"/>
      <c r="Y2140" s="1"/>
      <c r="Z2140" s="1"/>
    </row>
    <row r="2141" spans="6:26" x14ac:dyDescent="0.2">
      <c r="F2141" s="16" t="b">
        <f t="shared" si="32"/>
        <v>0</v>
      </c>
      <c r="Q2141" s="1"/>
      <c r="S2141" s="1"/>
      <c r="U2141" s="1"/>
      <c r="V2141" s="1"/>
      <c r="W2141" s="1"/>
      <c r="X2141" s="1"/>
      <c r="Y2141" s="1"/>
      <c r="Z2141" s="1"/>
    </row>
    <row r="2142" spans="6:26" x14ac:dyDescent="0.2">
      <c r="F2142" s="16" t="b">
        <f t="shared" si="32"/>
        <v>0</v>
      </c>
      <c r="Q2142" s="1"/>
      <c r="S2142" s="1"/>
      <c r="U2142" s="1"/>
      <c r="V2142" s="1"/>
      <c r="W2142" s="1"/>
      <c r="X2142" s="1"/>
      <c r="Y2142" s="1"/>
      <c r="Z2142" s="1"/>
    </row>
    <row r="2143" spans="6:26" x14ac:dyDescent="0.2">
      <c r="F2143" s="16" t="b">
        <f t="shared" si="32"/>
        <v>0</v>
      </c>
      <c r="Q2143" s="1"/>
      <c r="S2143" s="1"/>
      <c r="U2143" s="1"/>
      <c r="V2143" s="1"/>
      <c r="W2143" s="1"/>
      <c r="X2143" s="1"/>
      <c r="Y2143" s="1"/>
      <c r="Z2143" s="1"/>
    </row>
    <row r="2144" spans="6:26" x14ac:dyDescent="0.2">
      <c r="F2144" s="16" t="b">
        <f t="shared" si="32"/>
        <v>0</v>
      </c>
      <c r="Q2144" s="1"/>
      <c r="S2144" s="1"/>
      <c r="U2144" s="1"/>
      <c r="V2144" s="1"/>
      <c r="W2144" s="1"/>
      <c r="X2144" s="1"/>
      <c r="Y2144" s="1"/>
      <c r="Z2144" s="1"/>
    </row>
    <row r="2145" spans="6:26" x14ac:dyDescent="0.2">
      <c r="F2145" s="16" t="b">
        <f t="shared" si="32"/>
        <v>0</v>
      </c>
      <c r="Q2145" s="1"/>
      <c r="S2145" s="1"/>
      <c r="U2145" s="1"/>
      <c r="V2145" s="1"/>
      <c r="W2145" s="1"/>
      <c r="X2145" s="1"/>
      <c r="Y2145" s="1"/>
      <c r="Z2145" s="1"/>
    </row>
    <row r="2146" spans="6:26" x14ac:dyDescent="0.2">
      <c r="F2146" s="16" t="b">
        <f t="shared" si="32"/>
        <v>0</v>
      </c>
      <c r="Q2146" s="1"/>
      <c r="S2146" s="1"/>
      <c r="U2146" s="1"/>
      <c r="V2146" s="1"/>
      <c r="W2146" s="1"/>
      <c r="X2146" s="1"/>
      <c r="Y2146" s="1"/>
      <c r="Z2146" s="1"/>
    </row>
    <row r="2147" spans="6:26" x14ac:dyDescent="0.2">
      <c r="F2147" s="16" t="b">
        <f t="shared" si="32"/>
        <v>0</v>
      </c>
      <c r="Q2147" s="1"/>
      <c r="S2147" s="1"/>
      <c r="U2147" s="1"/>
      <c r="V2147" s="1"/>
      <c r="W2147" s="1"/>
      <c r="X2147" s="1"/>
      <c r="Y2147" s="1"/>
      <c r="Z2147" s="1"/>
    </row>
    <row r="2148" spans="6:26" x14ac:dyDescent="0.2">
      <c r="F2148" s="16" t="b">
        <f t="shared" si="32"/>
        <v>0</v>
      </c>
      <c r="Q2148" s="1"/>
      <c r="S2148" s="1"/>
      <c r="U2148" s="1"/>
      <c r="V2148" s="1"/>
      <c r="W2148" s="1"/>
      <c r="X2148" s="1"/>
      <c r="Y2148" s="1"/>
      <c r="Z2148" s="1"/>
    </row>
    <row r="2149" spans="6:26" x14ac:dyDescent="0.2">
      <c r="F2149" s="16" t="b">
        <f t="shared" si="32"/>
        <v>0</v>
      </c>
      <c r="Q2149" s="1"/>
      <c r="S2149" s="1"/>
      <c r="U2149" s="1"/>
      <c r="V2149" s="1"/>
      <c r="W2149" s="1"/>
      <c r="X2149" s="1"/>
      <c r="Y2149" s="1"/>
      <c r="Z2149" s="1"/>
    </row>
    <row r="2150" spans="6:26" x14ac:dyDescent="0.2">
      <c r="F2150" s="16" t="b">
        <f t="shared" si="32"/>
        <v>0</v>
      </c>
      <c r="Q2150" s="1"/>
      <c r="S2150" s="1"/>
      <c r="U2150" s="1"/>
      <c r="V2150" s="1"/>
      <c r="W2150" s="1"/>
      <c r="X2150" s="1"/>
      <c r="Y2150" s="1"/>
      <c r="Z2150" s="1"/>
    </row>
    <row r="2151" spans="6:26" x14ac:dyDescent="0.2">
      <c r="F2151" s="16" t="b">
        <f t="shared" si="32"/>
        <v>0</v>
      </c>
      <c r="Q2151" s="1"/>
      <c r="S2151" s="1"/>
      <c r="U2151" s="1"/>
      <c r="V2151" s="1"/>
      <c r="W2151" s="1"/>
      <c r="X2151" s="1"/>
      <c r="Y2151" s="1"/>
      <c r="Z2151" s="1"/>
    </row>
    <row r="2152" spans="6:26" x14ac:dyDescent="0.2">
      <c r="F2152" s="16" t="b">
        <f t="shared" si="32"/>
        <v>0</v>
      </c>
      <c r="Q2152" s="1"/>
      <c r="S2152" s="1"/>
      <c r="U2152" s="1"/>
      <c r="V2152" s="1"/>
      <c r="W2152" s="1"/>
      <c r="X2152" s="1"/>
      <c r="Y2152" s="1"/>
      <c r="Z2152" s="1"/>
    </row>
    <row r="2153" spans="6:26" x14ac:dyDescent="0.2">
      <c r="F2153" s="16" t="b">
        <f t="shared" ref="F2153:F2216" si="33">IF(C2153&gt;=2,((F2143-J2079)*113)/J2080)</f>
        <v>0</v>
      </c>
      <c r="Q2153" s="1"/>
      <c r="S2153" s="1"/>
      <c r="U2153" s="1"/>
      <c r="V2153" s="1"/>
      <c r="W2153" s="1"/>
      <c r="X2153" s="1"/>
      <c r="Y2153" s="1"/>
      <c r="Z2153" s="1"/>
    </row>
    <row r="2154" spans="6:26" x14ac:dyDescent="0.2">
      <c r="F2154" s="16" t="b">
        <f t="shared" si="33"/>
        <v>0</v>
      </c>
      <c r="Q2154" s="1"/>
      <c r="S2154" s="1"/>
      <c r="U2154" s="1"/>
      <c r="V2154" s="1"/>
      <c r="W2154" s="1"/>
      <c r="X2154" s="1"/>
      <c r="Y2154" s="1"/>
      <c r="Z2154" s="1"/>
    </row>
    <row r="2155" spans="6:26" x14ac:dyDescent="0.2">
      <c r="F2155" s="16" t="b">
        <f t="shared" si="33"/>
        <v>0</v>
      </c>
      <c r="Q2155" s="1"/>
      <c r="S2155" s="1"/>
      <c r="U2155" s="1"/>
      <c r="V2155" s="1"/>
      <c r="W2155" s="1"/>
      <c r="X2155" s="1"/>
      <c r="Y2155" s="1"/>
      <c r="Z2155" s="1"/>
    </row>
    <row r="2156" spans="6:26" x14ac:dyDescent="0.2">
      <c r="F2156" s="16" t="b">
        <f t="shared" si="33"/>
        <v>0</v>
      </c>
      <c r="Q2156" s="1"/>
      <c r="S2156" s="1"/>
      <c r="U2156" s="1"/>
      <c r="V2156" s="1"/>
      <c r="W2156" s="1"/>
      <c r="X2156" s="1"/>
      <c r="Y2156" s="1"/>
      <c r="Z2156" s="1"/>
    </row>
    <row r="2157" spans="6:26" x14ac:dyDescent="0.2">
      <c r="F2157" s="16" t="b">
        <f t="shared" si="33"/>
        <v>0</v>
      </c>
      <c r="Q2157" s="1"/>
      <c r="S2157" s="1"/>
      <c r="U2157" s="1"/>
      <c r="V2157" s="1"/>
      <c r="W2157" s="1"/>
      <c r="X2157" s="1"/>
      <c r="Y2157" s="1"/>
      <c r="Z2157" s="1"/>
    </row>
    <row r="2158" spans="6:26" x14ac:dyDescent="0.2">
      <c r="F2158" s="16" t="b">
        <f t="shared" si="33"/>
        <v>0</v>
      </c>
      <c r="Q2158" s="1"/>
      <c r="S2158" s="1"/>
      <c r="U2158" s="1"/>
      <c r="V2158" s="1"/>
      <c r="W2158" s="1"/>
      <c r="X2158" s="1"/>
      <c r="Y2158" s="1"/>
      <c r="Z2158" s="1"/>
    </row>
    <row r="2159" spans="6:26" x14ac:dyDescent="0.2">
      <c r="F2159" s="16" t="b">
        <f t="shared" si="33"/>
        <v>0</v>
      </c>
      <c r="Q2159" s="1"/>
      <c r="S2159" s="1"/>
      <c r="U2159" s="1"/>
      <c r="V2159" s="1"/>
      <c r="W2159" s="1"/>
      <c r="X2159" s="1"/>
      <c r="Y2159" s="1"/>
      <c r="Z2159" s="1"/>
    </row>
    <row r="2160" spans="6:26" x14ac:dyDescent="0.2">
      <c r="F2160" s="16" t="b">
        <f t="shared" si="33"/>
        <v>0</v>
      </c>
      <c r="Q2160" s="1"/>
      <c r="S2160" s="1"/>
      <c r="U2160" s="1"/>
      <c r="V2160" s="1"/>
      <c r="W2160" s="1"/>
      <c r="X2160" s="1"/>
      <c r="Y2160" s="1"/>
      <c r="Z2160" s="1"/>
    </row>
    <row r="2161" spans="6:26" x14ac:dyDescent="0.2">
      <c r="F2161" s="16" t="b">
        <f t="shared" si="33"/>
        <v>0</v>
      </c>
      <c r="Q2161" s="1"/>
      <c r="S2161" s="1"/>
      <c r="U2161" s="1"/>
      <c r="V2161" s="1"/>
      <c r="W2161" s="1"/>
      <c r="X2161" s="1"/>
      <c r="Y2161" s="1"/>
      <c r="Z2161" s="1"/>
    </row>
    <row r="2162" spans="6:26" x14ac:dyDescent="0.2">
      <c r="F2162" s="16" t="b">
        <f t="shared" si="33"/>
        <v>0</v>
      </c>
      <c r="Q2162" s="1"/>
      <c r="S2162" s="1"/>
      <c r="U2162" s="1"/>
      <c r="V2162" s="1"/>
      <c r="W2162" s="1"/>
      <c r="X2162" s="1"/>
      <c r="Y2162" s="1"/>
      <c r="Z2162" s="1"/>
    </row>
    <row r="2163" spans="6:26" x14ac:dyDescent="0.2">
      <c r="F2163" s="16" t="b">
        <f t="shared" si="33"/>
        <v>0</v>
      </c>
      <c r="Q2163" s="1"/>
      <c r="S2163" s="1"/>
      <c r="U2163" s="1"/>
      <c r="V2163" s="1"/>
      <c r="W2163" s="1"/>
      <c r="X2163" s="1"/>
      <c r="Y2163" s="1"/>
      <c r="Z2163" s="1"/>
    </row>
    <row r="2164" spans="6:26" x14ac:dyDescent="0.2">
      <c r="F2164" s="16" t="b">
        <f t="shared" si="33"/>
        <v>0</v>
      </c>
      <c r="Q2164" s="1"/>
      <c r="S2164" s="1"/>
      <c r="U2164" s="1"/>
      <c r="V2164" s="1"/>
      <c r="W2164" s="1"/>
      <c r="X2164" s="1"/>
      <c r="Y2164" s="1"/>
      <c r="Z2164" s="1"/>
    </row>
    <row r="2165" spans="6:26" x14ac:dyDescent="0.2">
      <c r="F2165" s="16" t="b">
        <f t="shared" si="33"/>
        <v>0</v>
      </c>
      <c r="Q2165" s="1"/>
      <c r="S2165" s="1"/>
      <c r="U2165" s="1"/>
      <c r="V2165" s="1"/>
      <c r="W2165" s="1"/>
      <c r="X2165" s="1"/>
      <c r="Y2165" s="1"/>
      <c r="Z2165" s="1"/>
    </row>
    <row r="2166" spans="6:26" x14ac:dyDescent="0.2">
      <c r="F2166" s="16" t="b">
        <f t="shared" si="33"/>
        <v>0</v>
      </c>
      <c r="Q2166" s="1"/>
      <c r="S2166" s="1"/>
      <c r="U2166" s="1"/>
      <c r="V2166" s="1"/>
      <c r="W2166" s="1"/>
      <c r="X2166" s="1"/>
      <c r="Y2166" s="1"/>
      <c r="Z2166" s="1"/>
    </row>
    <row r="2167" spans="6:26" x14ac:dyDescent="0.2">
      <c r="F2167" s="16" t="b">
        <f t="shared" si="33"/>
        <v>0</v>
      </c>
      <c r="Q2167" s="1"/>
      <c r="S2167" s="1"/>
      <c r="U2167" s="1"/>
      <c r="V2167" s="1"/>
      <c r="W2167" s="1"/>
      <c r="X2167" s="1"/>
      <c r="Y2167" s="1"/>
      <c r="Z2167" s="1"/>
    </row>
    <row r="2168" spans="6:26" x14ac:dyDescent="0.2">
      <c r="F2168" s="16" t="b">
        <f t="shared" si="33"/>
        <v>0</v>
      </c>
      <c r="Q2168" s="1"/>
      <c r="S2168" s="1"/>
      <c r="U2168" s="1"/>
      <c r="V2168" s="1"/>
      <c r="W2168" s="1"/>
      <c r="X2168" s="1"/>
      <c r="Y2168" s="1"/>
      <c r="Z2168" s="1"/>
    </row>
    <row r="2169" spans="6:26" x14ac:dyDescent="0.2">
      <c r="F2169" s="16" t="b">
        <f t="shared" si="33"/>
        <v>0</v>
      </c>
      <c r="Q2169" s="1"/>
      <c r="S2169" s="1"/>
      <c r="U2169" s="1"/>
      <c r="V2169" s="1"/>
      <c r="W2169" s="1"/>
      <c r="X2169" s="1"/>
      <c r="Y2169" s="1"/>
      <c r="Z2169" s="1"/>
    </row>
    <row r="2170" spans="6:26" x14ac:dyDescent="0.2">
      <c r="F2170" s="16" t="b">
        <f t="shared" si="33"/>
        <v>0</v>
      </c>
      <c r="Q2170" s="1"/>
      <c r="S2170" s="1"/>
      <c r="U2170" s="1"/>
      <c r="V2170" s="1"/>
      <c r="W2170" s="1"/>
      <c r="X2170" s="1"/>
      <c r="Y2170" s="1"/>
      <c r="Z2170" s="1"/>
    </row>
    <row r="2171" spans="6:26" x14ac:dyDescent="0.2">
      <c r="F2171" s="16" t="b">
        <f t="shared" si="33"/>
        <v>0</v>
      </c>
      <c r="Q2171" s="1"/>
      <c r="S2171" s="1"/>
      <c r="U2171" s="1"/>
      <c r="V2171" s="1"/>
      <c r="W2171" s="1"/>
      <c r="X2171" s="1"/>
      <c r="Y2171" s="1"/>
      <c r="Z2171" s="1"/>
    </row>
    <row r="2172" spans="6:26" x14ac:dyDescent="0.2">
      <c r="F2172" s="16" t="b">
        <f t="shared" si="33"/>
        <v>0</v>
      </c>
      <c r="Q2172" s="1"/>
      <c r="S2172" s="1"/>
      <c r="U2172" s="1"/>
      <c r="V2172" s="1"/>
      <c r="W2172" s="1"/>
      <c r="X2172" s="1"/>
      <c r="Y2172" s="1"/>
      <c r="Z2172" s="1"/>
    </row>
    <row r="2173" spans="6:26" x14ac:dyDescent="0.2">
      <c r="F2173" s="16" t="b">
        <f t="shared" si="33"/>
        <v>0</v>
      </c>
      <c r="Q2173" s="1"/>
      <c r="S2173" s="1"/>
      <c r="U2173" s="1"/>
      <c r="V2173" s="1"/>
      <c r="W2173" s="1"/>
      <c r="X2173" s="1"/>
      <c r="Y2173" s="1"/>
      <c r="Z2173" s="1"/>
    </row>
    <row r="2174" spans="6:26" x14ac:dyDescent="0.2">
      <c r="F2174" s="16" t="b">
        <f t="shared" si="33"/>
        <v>0</v>
      </c>
      <c r="Q2174" s="1"/>
      <c r="S2174" s="1"/>
      <c r="U2174" s="1"/>
      <c r="V2174" s="1"/>
      <c r="W2174" s="1"/>
      <c r="X2174" s="1"/>
      <c r="Y2174" s="1"/>
      <c r="Z2174" s="1"/>
    </row>
    <row r="2175" spans="6:26" x14ac:dyDescent="0.2">
      <c r="F2175" s="16" t="b">
        <f t="shared" si="33"/>
        <v>0</v>
      </c>
      <c r="Q2175" s="1"/>
      <c r="S2175" s="1"/>
      <c r="U2175" s="1"/>
      <c r="V2175" s="1"/>
      <c r="W2175" s="1"/>
      <c r="X2175" s="1"/>
      <c r="Y2175" s="1"/>
      <c r="Z2175" s="1"/>
    </row>
    <row r="2176" spans="6:26" x14ac:dyDescent="0.2">
      <c r="F2176" s="16" t="b">
        <f t="shared" si="33"/>
        <v>0</v>
      </c>
      <c r="Q2176" s="1"/>
      <c r="S2176" s="1"/>
      <c r="U2176" s="1"/>
      <c r="V2176" s="1"/>
      <c r="W2176" s="1"/>
      <c r="X2176" s="1"/>
      <c r="Y2176" s="1"/>
      <c r="Z2176" s="1"/>
    </row>
    <row r="2177" spans="6:26" x14ac:dyDescent="0.2">
      <c r="F2177" s="16" t="b">
        <f t="shared" si="33"/>
        <v>0</v>
      </c>
      <c r="Q2177" s="1"/>
      <c r="S2177" s="1"/>
      <c r="U2177" s="1"/>
      <c r="V2177" s="1"/>
      <c r="W2177" s="1"/>
      <c r="X2177" s="1"/>
      <c r="Y2177" s="1"/>
      <c r="Z2177" s="1"/>
    </row>
    <row r="2178" spans="6:26" x14ac:dyDescent="0.2">
      <c r="F2178" s="16" t="b">
        <f t="shared" si="33"/>
        <v>0</v>
      </c>
      <c r="Q2178" s="1"/>
      <c r="S2178" s="1"/>
      <c r="U2178" s="1"/>
      <c r="V2178" s="1"/>
      <c r="W2178" s="1"/>
      <c r="X2178" s="1"/>
      <c r="Y2178" s="1"/>
      <c r="Z2178" s="1"/>
    </row>
    <row r="2179" spans="6:26" x14ac:dyDescent="0.2">
      <c r="F2179" s="16" t="b">
        <f t="shared" si="33"/>
        <v>0</v>
      </c>
      <c r="Q2179" s="1"/>
      <c r="S2179" s="1"/>
      <c r="U2179" s="1"/>
      <c r="V2179" s="1"/>
      <c r="W2179" s="1"/>
      <c r="X2179" s="1"/>
      <c r="Y2179" s="1"/>
      <c r="Z2179" s="1"/>
    </row>
    <row r="2180" spans="6:26" x14ac:dyDescent="0.2">
      <c r="F2180" s="16" t="b">
        <f t="shared" si="33"/>
        <v>0</v>
      </c>
      <c r="Q2180" s="1"/>
      <c r="S2180" s="1"/>
      <c r="U2180" s="1"/>
      <c r="V2180" s="1"/>
      <c r="W2180" s="1"/>
      <c r="X2180" s="1"/>
      <c r="Y2180" s="1"/>
      <c r="Z2180" s="1"/>
    </row>
    <row r="2181" spans="6:26" x14ac:dyDescent="0.2">
      <c r="F2181" s="16" t="b">
        <f t="shared" si="33"/>
        <v>0</v>
      </c>
      <c r="Q2181" s="1"/>
      <c r="S2181" s="1"/>
      <c r="U2181" s="1"/>
      <c r="V2181" s="1"/>
      <c r="W2181" s="1"/>
      <c r="X2181" s="1"/>
      <c r="Y2181" s="1"/>
      <c r="Z2181" s="1"/>
    </row>
    <row r="2182" spans="6:26" x14ac:dyDescent="0.2">
      <c r="F2182" s="16" t="b">
        <f t="shared" si="33"/>
        <v>0</v>
      </c>
      <c r="Q2182" s="1"/>
      <c r="S2182" s="1"/>
      <c r="U2182" s="1"/>
      <c r="V2182" s="1"/>
      <c r="W2182" s="1"/>
      <c r="X2182" s="1"/>
      <c r="Y2182" s="1"/>
      <c r="Z2182" s="1"/>
    </row>
    <row r="2183" spans="6:26" x14ac:dyDescent="0.2">
      <c r="F2183" s="16" t="b">
        <f t="shared" si="33"/>
        <v>0</v>
      </c>
      <c r="Q2183" s="1"/>
      <c r="S2183" s="1"/>
      <c r="U2183" s="1"/>
      <c r="V2183" s="1"/>
      <c r="W2183" s="1"/>
      <c r="X2183" s="1"/>
      <c r="Y2183" s="1"/>
      <c r="Z2183" s="1"/>
    </row>
    <row r="2184" spans="6:26" x14ac:dyDescent="0.2">
      <c r="F2184" s="16" t="b">
        <f t="shared" si="33"/>
        <v>0</v>
      </c>
      <c r="Q2184" s="1"/>
      <c r="S2184" s="1"/>
      <c r="U2184" s="1"/>
      <c r="V2184" s="1"/>
      <c r="W2184" s="1"/>
      <c r="X2184" s="1"/>
      <c r="Y2184" s="1"/>
      <c r="Z2184" s="1"/>
    </row>
    <row r="2185" spans="6:26" x14ac:dyDescent="0.2">
      <c r="F2185" s="16" t="b">
        <f t="shared" si="33"/>
        <v>0</v>
      </c>
      <c r="Q2185" s="1"/>
      <c r="S2185" s="1"/>
      <c r="U2185" s="1"/>
      <c r="V2185" s="1"/>
      <c r="W2185" s="1"/>
      <c r="X2185" s="1"/>
      <c r="Y2185" s="1"/>
      <c r="Z2185" s="1"/>
    </row>
    <row r="2186" spans="6:26" x14ac:dyDescent="0.2">
      <c r="F2186" s="16" t="b">
        <f t="shared" si="33"/>
        <v>0</v>
      </c>
      <c r="Q2186" s="1"/>
      <c r="S2186" s="1"/>
      <c r="U2186" s="1"/>
      <c r="V2186" s="1"/>
      <c r="W2186" s="1"/>
      <c r="X2186" s="1"/>
      <c r="Y2186" s="1"/>
      <c r="Z2186" s="1"/>
    </row>
    <row r="2187" spans="6:26" x14ac:dyDescent="0.2">
      <c r="F2187" s="16" t="b">
        <f t="shared" si="33"/>
        <v>0</v>
      </c>
      <c r="Q2187" s="1"/>
      <c r="S2187" s="1"/>
      <c r="U2187" s="1"/>
      <c r="V2187" s="1"/>
      <c r="W2187" s="1"/>
      <c r="X2187" s="1"/>
      <c r="Y2187" s="1"/>
      <c r="Z2187" s="1"/>
    </row>
    <row r="2188" spans="6:26" x14ac:dyDescent="0.2">
      <c r="F2188" s="16" t="b">
        <f t="shared" si="33"/>
        <v>0</v>
      </c>
      <c r="Q2188" s="1"/>
      <c r="S2188" s="1"/>
      <c r="U2188" s="1"/>
      <c r="V2188" s="1"/>
      <c r="W2188" s="1"/>
      <c r="X2188" s="1"/>
      <c r="Y2188" s="1"/>
      <c r="Z2188" s="1"/>
    </row>
    <row r="2189" spans="6:26" x14ac:dyDescent="0.2">
      <c r="F2189" s="16" t="b">
        <f t="shared" si="33"/>
        <v>0</v>
      </c>
      <c r="Q2189" s="1"/>
      <c r="S2189" s="1"/>
      <c r="U2189" s="1"/>
      <c r="V2189" s="1"/>
      <c r="W2189" s="1"/>
      <c r="X2189" s="1"/>
      <c r="Y2189" s="1"/>
      <c r="Z2189" s="1"/>
    </row>
    <row r="2190" spans="6:26" x14ac:dyDescent="0.2">
      <c r="F2190" s="16" t="b">
        <f t="shared" si="33"/>
        <v>0</v>
      </c>
      <c r="Q2190" s="1"/>
      <c r="S2190" s="1"/>
      <c r="U2190" s="1"/>
      <c r="V2190" s="1"/>
      <c r="W2190" s="1"/>
      <c r="X2190" s="1"/>
      <c r="Y2190" s="1"/>
      <c r="Z2190" s="1"/>
    </row>
    <row r="2191" spans="6:26" x14ac:dyDescent="0.2">
      <c r="F2191" s="16" t="b">
        <f t="shared" si="33"/>
        <v>0</v>
      </c>
      <c r="Q2191" s="1"/>
      <c r="S2191" s="1"/>
      <c r="U2191" s="1"/>
      <c r="V2191" s="1"/>
      <c r="W2191" s="1"/>
      <c r="X2191" s="1"/>
      <c r="Y2191" s="1"/>
      <c r="Z2191" s="1"/>
    </row>
    <row r="2192" spans="6:26" x14ac:dyDescent="0.2">
      <c r="F2192" s="16" t="b">
        <f t="shared" si="33"/>
        <v>0</v>
      </c>
      <c r="Q2192" s="1"/>
      <c r="S2192" s="1"/>
      <c r="U2192" s="1"/>
      <c r="V2192" s="1"/>
      <c r="W2192" s="1"/>
      <c r="X2192" s="1"/>
      <c r="Y2192" s="1"/>
      <c r="Z2192" s="1"/>
    </row>
    <row r="2193" spans="6:26" x14ac:dyDescent="0.2">
      <c r="F2193" s="16" t="b">
        <f t="shared" si="33"/>
        <v>0</v>
      </c>
      <c r="Q2193" s="1"/>
      <c r="S2193" s="1"/>
      <c r="U2193" s="1"/>
      <c r="V2193" s="1"/>
      <c r="W2193" s="1"/>
      <c r="X2193" s="1"/>
      <c r="Y2193" s="1"/>
      <c r="Z2193" s="1"/>
    </row>
    <row r="2194" spans="6:26" x14ac:dyDescent="0.2">
      <c r="F2194" s="16" t="b">
        <f t="shared" si="33"/>
        <v>0</v>
      </c>
      <c r="Q2194" s="1"/>
      <c r="S2194" s="1"/>
      <c r="U2194" s="1"/>
      <c r="V2194" s="1"/>
      <c r="W2194" s="1"/>
      <c r="X2194" s="1"/>
      <c r="Y2194" s="1"/>
      <c r="Z2194" s="1"/>
    </row>
    <row r="2195" spans="6:26" x14ac:dyDescent="0.2">
      <c r="F2195" s="16" t="b">
        <f t="shared" si="33"/>
        <v>0</v>
      </c>
      <c r="Q2195" s="1"/>
      <c r="S2195" s="1"/>
      <c r="U2195" s="1"/>
      <c r="V2195" s="1"/>
      <c r="W2195" s="1"/>
      <c r="X2195" s="1"/>
      <c r="Y2195" s="1"/>
      <c r="Z2195" s="1"/>
    </row>
    <row r="2196" spans="6:26" x14ac:dyDescent="0.2">
      <c r="F2196" s="16" t="b">
        <f t="shared" si="33"/>
        <v>0</v>
      </c>
      <c r="Q2196" s="1"/>
      <c r="S2196" s="1"/>
      <c r="U2196" s="1"/>
      <c r="V2196" s="1"/>
      <c r="W2196" s="1"/>
      <c r="X2196" s="1"/>
      <c r="Y2196" s="1"/>
      <c r="Z2196" s="1"/>
    </row>
    <row r="2197" spans="6:26" x14ac:dyDescent="0.2">
      <c r="F2197" s="16" t="b">
        <f t="shared" si="33"/>
        <v>0</v>
      </c>
      <c r="Q2197" s="1"/>
      <c r="S2197" s="1"/>
      <c r="U2197" s="1"/>
      <c r="V2197" s="1"/>
      <c r="W2197" s="1"/>
      <c r="X2197" s="1"/>
      <c r="Y2197" s="1"/>
      <c r="Z2197" s="1"/>
    </row>
    <row r="2198" spans="6:26" x14ac:dyDescent="0.2">
      <c r="F2198" s="16" t="b">
        <f t="shared" si="33"/>
        <v>0</v>
      </c>
      <c r="Q2198" s="1"/>
      <c r="S2198" s="1"/>
      <c r="U2198" s="1"/>
      <c r="V2198" s="1"/>
      <c r="W2198" s="1"/>
      <c r="X2198" s="1"/>
      <c r="Y2198" s="1"/>
      <c r="Z2198" s="1"/>
    </row>
    <row r="2199" spans="6:26" x14ac:dyDescent="0.2">
      <c r="F2199" s="16" t="b">
        <f t="shared" si="33"/>
        <v>0</v>
      </c>
      <c r="Q2199" s="1"/>
      <c r="S2199" s="1"/>
      <c r="U2199" s="1"/>
      <c r="V2199" s="1"/>
      <c r="W2199" s="1"/>
      <c r="X2199" s="1"/>
      <c r="Y2199" s="1"/>
      <c r="Z2199" s="1"/>
    </row>
    <row r="2200" spans="6:26" x14ac:dyDescent="0.2">
      <c r="F2200" s="16" t="b">
        <f t="shared" si="33"/>
        <v>0</v>
      </c>
      <c r="Q2200" s="1"/>
      <c r="S2200" s="1"/>
      <c r="U2200" s="1"/>
      <c r="V2200" s="1"/>
      <c r="W2200" s="1"/>
      <c r="X2200" s="1"/>
      <c r="Y2200" s="1"/>
      <c r="Z2200" s="1"/>
    </row>
    <row r="2201" spans="6:26" x14ac:dyDescent="0.2">
      <c r="F2201" s="16" t="b">
        <f t="shared" si="33"/>
        <v>0</v>
      </c>
      <c r="Q2201" s="1"/>
      <c r="S2201" s="1"/>
      <c r="U2201" s="1"/>
      <c r="V2201" s="1"/>
      <c r="W2201" s="1"/>
      <c r="X2201" s="1"/>
      <c r="Y2201" s="1"/>
      <c r="Z2201" s="1"/>
    </row>
    <row r="2202" spans="6:26" x14ac:dyDescent="0.2">
      <c r="F2202" s="16" t="b">
        <f t="shared" si="33"/>
        <v>0</v>
      </c>
      <c r="Q2202" s="1"/>
      <c r="S2202" s="1"/>
      <c r="U2202" s="1"/>
      <c r="V2202" s="1"/>
      <c r="W2202" s="1"/>
      <c r="X2202" s="1"/>
      <c r="Y2202" s="1"/>
      <c r="Z2202" s="1"/>
    </row>
    <row r="2203" spans="6:26" x14ac:dyDescent="0.2">
      <c r="F2203" s="16" t="b">
        <f t="shared" si="33"/>
        <v>0</v>
      </c>
      <c r="Q2203" s="1"/>
      <c r="S2203" s="1"/>
      <c r="U2203" s="1"/>
      <c r="V2203" s="1"/>
      <c r="W2203" s="1"/>
      <c r="X2203" s="1"/>
      <c r="Y2203" s="1"/>
      <c r="Z2203" s="1"/>
    </row>
    <row r="2204" spans="6:26" x14ac:dyDescent="0.2">
      <c r="F2204" s="16" t="b">
        <f t="shared" si="33"/>
        <v>0</v>
      </c>
      <c r="Q2204" s="1"/>
      <c r="S2204" s="1"/>
      <c r="U2204" s="1"/>
      <c r="V2204" s="1"/>
      <c r="W2204" s="1"/>
      <c r="X2204" s="1"/>
      <c r="Y2204" s="1"/>
      <c r="Z2204" s="1"/>
    </row>
    <row r="2205" spans="6:26" x14ac:dyDescent="0.2">
      <c r="F2205" s="16" t="b">
        <f t="shared" si="33"/>
        <v>0</v>
      </c>
      <c r="Q2205" s="1"/>
      <c r="S2205" s="1"/>
      <c r="U2205" s="1"/>
      <c r="V2205" s="1"/>
      <c r="W2205" s="1"/>
      <c r="X2205" s="1"/>
      <c r="Y2205" s="1"/>
      <c r="Z2205" s="1"/>
    </row>
    <row r="2206" spans="6:26" x14ac:dyDescent="0.2">
      <c r="F2206" s="16" t="b">
        <f t="shared" si="33"/>
        <v>0</v>
      </c>
      <c r="Q2206" s="1"/>
      <c r="S2206" s="1"/>
      <c r="U2206" s="1"/>
      <c r="V2206" s="1"/>
      <c r="W2206" s="1"/>
      <c r="X2206" s="1"/>
      <c r="Y2206" s="1"/>
      <c r="Z2206" s="1"/>
    </row>
    <row r="2207" spans="6:26" x14ac:dyDescent="0.2">
      <c r="F2207" s="16" t="b">
        <f t="shared" si="33"/>
        <v>0</v>
      </c>
      <c r="Q2207" s="1"/>
      <c r="S2207" s="1"/>
      <c r="U2207" s="1"/>
      <c r="V2207" s="1"/>
      <c r="W2207" s="1"/>
      <c r="X2207" s="1"/>
      <c r="Y2207" s="1"/>
      <c r="Z2207" s="1"/>
    </row>
    <row r="2208" spans="6:26" x14ac:dyDescent="0.2">
      <c r="F2208" s="16" t="b">
        <f t="shared" si="33"/>
        <v>0</v>
      </c>
      <c r="Q2208" s="1"/>
      <c r="S2208" s="1"/>
      <c r="U2208" s="1"/>
      <c r="V2208" s="1"/>
      <c r="W2208" s="1"/>
      <c r="X2208" s="1"/>
      <c r="Y2208" s="1"/>
      <c r="Z2208" s="1"/>
    </row>
    <row r="2209" spans="6:26" x14ac:dyDescent="0.2">
      <c r="F2209" s="16" t="b">
        <f t="shared" si="33"/>
        <v>0</v>
      </c>
      <c r="Q2209" s="1"/>
      <c r="S2209" s="1"/>
      <c r="U2209" s="1"/>
      <c r="V2209" s="1"/>
      <c r="W2209" s="1"/>
      <c r="X2209" s="1"/>
      <c r="Y2209" s="1"/>
      <c r="Z2209" s="1"/>
    </row>
    <row r="2210" spans="6:26" x14ac:dyDescent="0.2">
      <c r="F2210" s="16" t="b">
        <f t="shared" si="33"/>
        <v>0</v>
      </c>
      <c r="Q2210" s="1"/>
      <c r="S2210" s="1"/>
      <c r="U2210" s="1"/>
      <c r="V2210" s="1"/>
      <c r="W2210" s="1"/>
      <c r="X2210" s="1"/>
      <c r="Y2210" s="1"/>
      <c r="Z2210" s="1"/>
    </row>
    <row r="2211" spans="6:26" x14ac:dyDescent="0.2">
      <c r="F2211" s="16" t="b">
        <f t="shared" si="33"/>
        <v>0</v>
      </c>
      <c r="Q2211" s="1"/>
      <c r="S2211" s="1"/>
      <c r="U2211" s="1"/>
      <c r="V2211" s="1"/>
      <c r="W2211" s="1"/>
      <c r="X2211" s="1"/>
      <c r="Y2211" s="1"/>
      <c r="Z2211" s="1"/>
    </row>
    <row r="2212" spans="6:26" x14ac:dyDescent="0.2">
      <c r="F2212" s="16" t="b">
        <f t="shared" si="33"/>
        <v>0</v>
      </c>
      <c r="Q2212" s="1"/>
      <c r="S2212" s="1"/>
      <c r="U2212" s="1"/>
      <c r="V2212" s="1"/>
      <c r="W2212" s="1"/>
      <c r="X2212" s="1"/>
      <c r="Y2212" s="1"/>
      <c r="Z2212" s="1"/>
    </row>
    <row r="2213" spans="6:26" x14ac:dyDescent="0.2">
      <c r="F2213" s="16" t="b">
        <f t="shared" si="33"/>
        <v>0</v>
      </c>
      <c r="Q2213" s="1"/>
      <c r="S2213" s="1"/>
      <c r="U2213" s="1"/>
      <c r="V2213" s="1"/>
      <c r="W2213" s="1"/>
      <c r="X2213" s="1"/>
      <c r="Y2213" s="1"/>
      <c r="Z2213" s="1"/>
    </row>
    <row r="2214" spans="6:26" x14ac:dyDescent="0.2">
      <c r="F2214" s="16" t="b">
        <f t="shared" si="33"/>
        <v>0</v>
      </c>
      <c r="Q2214" s="1"/>
      <c r="S2214" s="1"/>
      <c r="U2214" s="1"/>
      <c r="V2214" s="1"/>
      <c r="W2214" s="1"/>
      <c r="X2214" s="1"/>
      <c r="Y2214" s="1"/>
      <c r="Z2214" s="1"/>
    </row>
    <row r="2215" spans="6:26" x14ac:dyDescent="0.2">
      <c r="F2215" s="16" t="b">
        <f t="shared" si="33"/>
        <v>0</v>
      </c>
      <c r="Q2215" s="1"/>
      <c r="S2215" s="1"/>
      <c r="U2215" s="1"/>
      <c r="V2215" s="1"/>
      <c r="W2215" s="1"/>
      <c r="X2215" s="1"/>
      <c r="Y2215" s="1"/>
      <c r="Z2215" s="1"/>
    </row>
    <row r="2216" spans="6:26" x14ac:dyDescent="0.2">
      <c r="F2216" s="16" t="b">
        <f t="shared" si="33"/>
        <v>0</v>
      </c>
      <c r="Q2216" s="1"/>
      <c r="S2216" s="1"/>
      <c r="U2216" s="1"/>
      <c r="V2216" s="1"/>
      <c r="W2216" s="1"/>
      <c r="X2216" s="1"/>
      <c r="Y2216" s="1"/>
      <c r="Z2216" s="1"/>
    </row>
    <row r="2217" spans="6:26" x14ac:dyDescent="0.2">
      <c r="F2217" s="16" t="b">
        <f t="shared" ref="F2217:F2280" si="34">IF(C2217&gt;=2,((F2207-J2143)*113)/J2144)</f>
        <v>0</v>
      </c>
      <c r="Q2217" s="1"/>
      <c r="S2217" s="1"/>
      <c r="U2217" s="1"/>
      <c r="V2217" s="1"/>
      <c r="W2217" s="1"/>
      <c r="X2217" s="1"/>
      <c r="Y2217" s="1"/>
      <c r="Z2217" s="1"/>
    </row>
    <row r="2218" spans="6:26" x14ac:dyDescent="0.2">
      <c r="F2218" s="16" t="b">
        <f t="shared" si="34"/>
        <v>0</v>
      </c>
      <c r="Q2218" s="1"/>
      <c r="S2218" s="1"/>
      <c r="U2218" s="1"/>
      <c r="V2218" s="1"/>
      <c r="W2218" s="1"/>
      <c r="X2218" s="1"/>
      <c r="Y2218" s="1"/>
      <c r="Z2218" s="1"/>
    </row>
    <row r="2219" spans="6:26" x14ac:dyDescent="0.2">
      <c r="F2219" s="16" t="b">
        <f t="shared" si="34"/>
        <v>0</v>
      </c>
      <c r="Q2219" s="1"/>
      <c r="S2219" s="1"/>
      <c r="U2219" s="1"/>
      <c r="V2219" s="1"/>
      <c r="W2219" s="1"/>
      <c r="X2219" s="1"/>
      <c r="Y2219" s="1"/>
      <c r="Z2219" s="1"/>
    </row>
    <row r="2220" spans="6:26" x14ac:dyDescent="0.2">
      <c r="F2220" s="16" t="b">
        <f t="shared" si="34"/>
        <v>0</v>
      </c>
      <c r="Q2220" s="1"/>
      <c r="S2220" s="1"/>
      <c r="U2220" s="1"/>
      <c r="V2220" s="1"/>
      <c r="W2220" s="1"/>
      <c r="X2220" s="1"/>
      <c r="Y2220" s="1"/>
      <c r="Z2220" s="1"/>
    </row>
    <row r="2221" spans="6:26" x14ac:dyDescent="0.2">
      <c r="F2221" s="16" t="b">
        <f t="shared" si="34"/>
        <v>0</v>
      </c>
      <c r="Q2221" s="1"/>
      <c r="S2221" s="1"/>
      <c r="U2221" s="1"/>
      <c r="V2221" s="1"/>
      <c r="W2221" s="1"/>
      <c r="X2221" s="1"/>
      <c r="Y2221" s="1"/>
      <c r="Z2221" s="1"/>
    </row>
    <row r="2222" spans="6:26" x14ac:dyDescent="0.2">
      <c r="F2222" s="16" t="b">
        <f t="shared" si="34"/>
        <v>0</v>
      </c>
      <c r="Q2222" s="1"/>
      <c r="S2222" s="1"/>
      <c r="U2222" s="1"/>
      <c r="V2222" s="1"/>
      <c r="W2222" s="1"/>
      <c r="X2222" s="1"/>
      <c r="Y2222" s="1"/>
      <c r="Z2222" s="1"/>
    </row>
    <row r="2223" spans="6:26" x14ac:dyDescent="0.2">
      <c r="F2223" s="16" t="b">
        <f t="shared" si="34"/>
        <v>0</v>
      </c>
      <c r="Q2223" s="1"/>
      <c r="S2223" s="1"/>
      <c r="U2223" s="1"/>
      <c r="V2223" s="1"/>
      <c r="W2223" s="1"/>
      <c r="X2223" s="1"/>
      <c r="Y2223" s="1"/>
      <c r="Z2223" s="1"/>
    </row>
    <row r="2224" spans="6:26" x14ac:dyDescent="0.2">
      <c r="F2224" s="16" t="b">
        <f t="shared" si="34"/>
        <v>0</v>
      </c>
      <c r="Q2224" s="1"/>
      <c r="S2224" s="1"/>
      <c r="U2224" s="1"/>
      <c r="V2224" s="1"/>
      <c r="W2224" s="1"/>
      <c r="X2224" s="1"/>
      <c r="Y2224" s="1"/>
      <c r="Z2224" s="1"/>
    </row>
    <row r="2225" spans="6:26" x14ac:dyDescent="0.2">
      <c r="F2225" s="16" t="b">
        <f t="shared" si="34"/>
        <v>0</v>
      </c>
      <c r="Q2225" s="1"/>
      <c r="S2225" s="1"/>
      <c r="U2225" s="1"/>
      <c r="V2225" s="1"/>
      <c r="W2225" s="1"/>
      <c r="X2225" s="1"/>
      <c r="Y2225" s="1"/>
      <c r="Z2225" s="1"/>
    </row>
    <row r="2226" spans="6:26" x14ac:dyDescent="0.2">
      <c r="F2226" s="16" t="b">
        <f t="shared" si="34"/>
        <v>0</v>
      </c>
      <c r="Q2226" s="1"/>
      <c r="S2226" s="1"/>
      <c r="U2226" s="1"/>
      <c r="V2226" s="1"/>
      <c r="W2226" s="1"/>
      <c r="X2226" s="1"/>
      <c r="Y2226" s="1"/>
      <c r="Z2226" s="1"/>
    </row>
    <row r="2227" spans="6:26" x14ac:dyDescent="0.2">
      <c r="F2227" s="16" t="b">
        <f t="shared" si="34"/>
        <v>0</v>
      </c>
      <c r="Q2227" s="1"/>
      <c r="S2227" s="1"/>
      <c r="U2227" s="1"/>
      <c r="V2227" s="1"/>
      <c r="W2227" s="1"/>
      <c r="X2227" s="1"/>
      <c r="Y2227" s="1"/>
      <c r="Z2227" s="1"/>
    </row>
    <row r="2228" spans="6:26" x14ac:dyDescent="0.2">
      <c r="F2228" s="16" t="b">
        <f t="shared" si="34"/>
        <v>0</v>
      </c>
      <c r="Q2228" s="1"/>
      <c r="S2228" s="1"/>
      <c r="U2228" s="1"/>
      <c r="V2228" s="1"/>
      <c r="W2228" s="1"/>
      <c r="X2228" s="1"/>
      <c r="Y2228" s="1"/>
      <c r="Z2228" s="1"/>
    </row>
    <row r="2229" spans="6:26" x14ac:dyDescent="0.2">
      <c r="F2229" s="16" t="b">
        <f t="shared" si="34"/>
        <v>0</v>
      </c>
      <c r="Q2229" s="1"/>
      <c r="S2229" s="1"/>
      <c r="U2229" s="1"/>
      <c r="V2229" s="1"/>
      <c r="W2229" s="1"/>
      <c r="X2229" s="1"/>
      <c r="Y2229" s="1"/>
      <c r="Z2229" s="1"/>
    </row>
    <row r="2230" spans="6:26" x14ac:dyDescent="0.2">
      <c r="F2230" s="16" t="b">
        <f t="shared" si="34"/>
        <v>0</v>
      </c>
      <c r="Q2230" s="1"/>
      <c r="S2230" s="1"/>
      <c r="U2230" s="1"/>
      <c r="V2230" s="1"/>
      <c r="W2230" s="1"/>
      <c r="X2230" s="1"/>
      <c r="Y2230" s="1"/>
      <c r="Z2230" s="1"/>
    </row>
    <row r="2231" spans="6:26" x14ac:dyDescent="0.2">
      <c r="F2231" s="16" t="b">
        <f t="shared" si="34"/>
        <v>0</v>
      </c>
      <c r="Q2231" s="1"/>
      <c r="S2231" s="1"/>
      <c r="U2231" s="1"/>
      <c r="V2231" s="1"/>
      <c r="W2231" s="1"/>
      <c r="X2231" s="1"/>
      <c r="Y2231" s="1"/>
      <c r="Z2231" s="1"/>
    </row>
    <row r="2232" spans="6:26" x14ac:dyDescent="0.2">
      <c r="F2232" s="16" t="b">
        <f t="shared" si="34"/>
        <v>0</v>
      </c>
      <c r="Q2232" s="1"/>
      <c r="S2232" s="1"/>
      <c r="U2232" s="1"/>
      <c r="V2232" s="1"/>
      <c r="W2232" s="1"/>
      <c r="X2232" s="1"/>
      <c r="Y2232" s="1"/>
      <c r="Z2232" s="1"/>
    </row>
    <row r="2233" spans="6:26" x14ac:dyDescent="0.2">
      <c r="F2233" s="16" t="b">
        <f t="shared" si="34"/>
        <v>0</v>
      </c>
      <c r="Q2233" s="1"/>
      <c r="S2233" s="1"/>
      <c r="U2233" s="1"/>
      <c r="V2233" s="1"/>
      <c r="W2233" s="1"/>
      <c r="X2233" s="1"/>
      <c r="Y2233" s="1"/>
      <c r="Z2233" s="1"/>
    </row>
    <row r="2234" spans="6:26" x14ac:dyDescent="0.2">
      <c r="F2234" s="16" t="b">
        <f t="shared" si="34"/>
        <v>0</v>
      </c>
      <c r="Q2234" s="1"/>
      <c r="S2234" s="1"/>
      <c r="U2234" s="1"/>
      <c r="V2234" s="1"/>
      <c r="W2234" s="1"/>
      <c r="X2234" s="1"/>
      <c r="Y2234" s="1"/>
      <c r="Z2234" s="1"/>
    </row>
    <row r="2235" spans="6:26" x14ac:dyDescent="0.2">
      <c r="F2235" s="16" t="b">
        <f t="shared" si="34"/>
        <v>0</v>
      </c>
      <c r="Q2235" s="1"/>
      <c r="S2235" s="1"/>
      <c r="U2235" s="1"/>
      <c r="V2235" s="1"/>
      <c r="W2235" s="1"/>
      <c r="X2235" s="1"/>
      <c r="Y2235" s="1"/>
      <c r="Z2235" s="1"/>
    </row>
    <row r="2236" spans="6:26" x14ac:dyDescent="0.2">
      <c r="F2236" s="16" t="b">
        <f t="shared" si="34"/>
        <v>0</v>
      </c>
      <c r="Q2236" s="1"/>
      <c r="S2236" s="1"/>
      <c r="U2236" s="1"/>
      <c r="V2236" s="1"/>
      <c r="W2236" s="1"/>
      <c r="X2236" s="1"/>
      <c r="Y2236" s="1"/>
      <c r="Z2236" s="1"/>
    </row>
    <row r="2237" spans="6:26" x14ac:dyDescent="0.2">
      <c r="F2237" s="16" t="b">
        <f t="shared" si="34"/>
        <v>0</v>
      </c>
      <c r="Q2237" s="1"/>
      <c r="S2237" s="1"/>
      <c r="U2237" s="1"/>
      <c r="V2237" s="1"/>
      <c r="W2237" s="1"/>
      <c r="X2237" s="1"/>
      <c r="Y2237" s="1"/>
      <c r="Z2237" s="1"/>
    </row>
    <row r="2238" spans="6:26" x14ac:dyDescent="0.2">
      <c r="F2238" s="16" t="b">
        <f t="shared" si="34"/>
        <v>0</v>
      </c>
      <c r="Q2238" s="1"/>
      <c r="S2238" s="1"/>
      <c r="U2238" s="1"/>
      <c r="V2238" s="1"/>
      <c r="W2238" s="1"/>
      <c r="X2238" s="1"/>
      <c r="Y2238" s="1"/>
      <c r="Z2238" s="1"/>
    </row>
    <row r="2239" spans="6:26" x14ac:dyDescent="0.2">
      <c r="F2239" s="16" t="b">
        <f t="shared" si="34"/>
        <v>0</v>
      </c>
      <c r="Q2239" s="1"/>
      <c r="S2239" s="1"/>
      <c r="U2239" s="1"/>
      <c r="V2239" s="1"/>
      <c r="W2239" s="1"/>
      <c r="X2239" s="1"/>
      <c r="Y2239" s="1"/>
      <c r="Z2239" s="1"/>
    </row>
    <row r="2240" spans="6:26" x14ac:dyDescent="0.2">
      <c r="F2240" s="16" t="b">
        <f t="shared" si="34"/>
        <v>0</v>
      </c>
      <c r="Q2240" s="1"/>
      <c r="S2240" s="1"/>
      <c r="U2240" s="1"/>
      <c r="V2240" s="1"/>
      <c r="W2240" s="1"/>
      <c r="X2240" s="1"/>
      <c r="Y2240" s="1"/>
      <c r="Z2240" s="1"/>
    </row>
    <row r="2241" spans="6:26" x14ac:dyDescent="0.2">
      <c r="F2241" s="16" t="b">
        <f t="shared" si="34"/>
        <v>0</v>
      </c>
      <c r="Q2241" s="1"/>
      <c r="S2241" s="1"/>
      <c r="U2241" s="1"/>
      <c r="V2241" s="1"/>
      <c r="W2241" s="1"/>
      <c r="X2241" s="1"/>
      <c r="Y2241" s="1"/>
      <c r="Z2241" s="1"/>
    </row>
    <row r="2242" spans="6:26" x14ac:dyDescent="0.2">
      <c r="F2242" s="16" t="b">
        <f t="shared" si="34"/>
        <v>0</v>
      </c>
      <c r="Q2242" s="1"/>
      <c r="S2242" s="1"/>
      <c r="U2242" s="1"/>
      <c r="V2242" s="1"/>
      <c r="W2242" s="1"/>
      <c r="X2242" s="1"/>
      <c r="Y2242" s="1"/>
      <c r="Z2242" s="1"/>
    </row>
    <row r="2243" spans="6:26" x14ac:dyDescent="0.2">
      <c r="F2243" s="16" t="b">
        <f t="shared" si="34"/>
        <v>0</v>
      </c>
      <c r="Q2243" s="1"/>
      <c r="S2243" s="1"/>
      <c r="U2243" s="1"/>
      <c r="V2243" s="1"/>
      <c r="W2243" s="1"/>
      <c r="X2243" s="1"/>
      <c r="Y2243" s="1"/>
      <c r="Z2243" s="1"/>
    </row>
    <row r="2244" spans="6:26" x14ac:dyDescent="0.2">
      <c r="F2244" s="16" t="b">
        <f t="shared" si="34"/>
        <v>0</v>
      </c>
      <c r="Q2244" s="1"/>
      <c r="S2244" s="1"/>
      <c r="U2244" s="1"/>
      <c r="V2244" s="1"/>
      <c r="W2244" s="1"/>
      <c r="X2244" s="1"/>
      <c r="Y2244" s="1"/>
      <c r="Z2244" s="1"/>
    </row>
    <row r="2245" spans="6:26" x14ac:dyDescent="0.2">
      <c r="F2245" s="16" t="b">
        <f t="shared" si="34"/>
        <v>0</v>
      </c>
      <c r="Q2245" s="1"/>
      <c r="S2245" s="1"/>
      <c r="U2245" s="1"/>
      <c r="V2245" s="1"/>
      <c r="W2245" s="1"/>
      <c r="X2245" s="1"/>
      <c r="Y2245" s="1"/>
      <c r="Z2245" s="1"/>
    </row>
    <row r="2246" spans="6:26" x14ac:dyDescent="0.2">
      <c r="F2246" s="16" t="b">
        <f t="shared" si="34"/>
        <v>0</v>
      </c>
      <c r="Q2246" s="1"/>
      <c r="S2246" s="1"/>
      <c r="U2246" s="1"/>
      <c r="V2246" s="1"/>
      <c r="W2246" s="1"/>
      <c r="X2246" s="1"/>
      <c r="Y2246" s="1"/>
      <c r="Z2246" s="1"/>
    </row>
    <row r="2247" spans="6:26" x14ac:dyDescent="0.2">
      <c r="F2247" s="16" t="b">
        <f t="shared" si="34"/>
        <v>0</v>
      </c>
      <c r="Q2247" s="1"/>
      <c r="S2247" s="1"/>
      <c r="U2247" s="1"/>
      <c r="V2247" s="1"/>
      <c r="W2247" s="1"/>
      <c r="X2247" s="1"/>
      <c r="Y2247" s="1"/>
      <c r="Z2247" s="1"/>
    </row>
    <row r="2248" spans="6:26" x14ac:dyDescent="0.2">
      <c r="F2248" s="16" t="b">
        <f t="shared" si="34"/>
        <v>0</v>
      </c>
      <c r="Q2248" s="1"/>
      <c r="S2248" s="1"/>
      <c r="U2248" s="1"/>
      <c r="V2248" s="1"/>
      <c r="W2248" s="1"/>
      <c r="X2248" s="1"/>
      <c r="Y2248" s="1"/>
      <c r="Z2248" s="1"/>
    </row>
    <row r="2249" spans="6:26" x14ac:dyDescent="0.2">
      <c r="F2249" s="16" t="b">
        <f t="shared" si="34"/>
        <v>0</v>
      </c>
      <c r="Q2249" s="1"/>
      <c r="S2249" s="1"/>
      <c r="U2249" s="1"/>
      <c r="V2249" s="1"/>
      <c r="W2249" s="1"/>
      <c r="X2249" s="1"/>
      <c r="Y2249" s="1"/>
      <c r="Z2249" s="1"/>
    </row>
    <row r="2250" spans="6:26" x14ac:dyDescent="0.2">
      <c r="F2250" s="16" t="b">
        <f t="shared" si="34"/>
        <v>0</v>
      </c>
      <c r="Q2250" s="1"/>
      <c r="S2250" s="1"/>
      <c r="U2250" s="1"/>
      <c r="V2250" s="1"/>
      <c r="W2250" s="1"/>
      <c r="X2250" s="1"/>
      <c r="Y2250" s="1"/>
      <c r="Z2250" s="1"/>
    </row>
    <row r="2251" spans="6:26" x14ac:dyDescent="0.2">
      <c r="F2251" s="16" t="b">
        <f t="shared" si="34"/>
        <v>0</v>
      </c>
      <c r="Q2251" s="1"/>
      <c r="S2251" s="1"/>
      <c r="U2251" s="1"/>
      <c r="V2251" s="1"/>
      <c r="W2251" s="1"/>
      <c r="X2251" s="1"/>
      <c r="Y2251" s="1"/>
      <c r="Z2251" s="1"/>
    </row>
    <row r="2252" spans="6:26" x14ac:dyDescent="0.2">
      <c r="F2252" s="16" t="b">
        <f t="shared" si="34"/>
        <v>0</v>
      </c>
      <c r="Q2252" s="1"/>
      <c r="S2252" s="1"/>
      <c r="U2252" s="1"/>
      <c r="V2252" s="1"/>
      <c r="W2252" s="1"/>
      <c r="X2252" s="1"/>
      <c r="Y2252" s="1"/>
      <c r="Z2252" s="1"/>
    </row>
    <row r="2253" spans="6:26" x14ac:dyDescent="0.2">
      <c r="F2253" s="16" t="b">
        <f t="shared" si="34"/>
        <v>0</v>
      </c>
      <c r="Q2253" s="1"/>
      <c r="S2253" s="1"/>
      <c r="U2253" s="1"/>
      <c r="V2253" s="1"/>
      <c r="W2253" s="1"/>
      <c r="X2253" s="1"/>
      <c r="Y2253" s="1"/>
      <c r="Z2253" s="1"/>
    </row>
    <row r="2254" spans="6:26" x14ac:dyDescent="0.2">
      <c r="F2254" s="16" t="b">
        <f t="shared" si="34"/>
        <v>0</v>
      </c>
      <c r="Q2254" s="1"/>
      <c r="S2254" s="1"/>
      <c r="U2254" s="1"/>
      <c r="V2254" s="1"/>
      <c r="W2254" s="1"/>
      <c r="X2254" s="1"/>
      <c r="Y2254" s="1"/>
      <c r="Z2254" s="1"/>
    </row>
    <row r="2255" spans="6:26" x14ac:dyDescent="0.2">
      <c r="F2255" s="16" t="b">
        <f t="shared" si="34"/>
        <v>0</v>
      </c>
      <c r="Q2255" s="1"/>
      <c r="S2255" s="1"/>
      <c r="U2255" s="1"/>
      <c r="V2255" s="1"/>
      <c r="W2255" s="1"/>
      <c r="X2255" s="1"/>
      <c r="Y2255" s="1"/>
      <c r="Z2255" s="1"/>
    </row>
    <row r="2256" spans="6:26" x14ac:dyDescent="0.2">
      <c r="F2256" s="16" t="b">
        <f t="shared" si="34"/>
        <v>0</v>
      </c>
      <c r="Q2256" s="1"/>
      <c r="S2256" s="1"/>
      <c r="U2256" s="1"/>
      <c r="V2256" s="1"/>
      <c r="W2256" s="1"/>
      <c r="X2256" s="1"/>
      <c r="Y2256" s="1"/>
      <c r="Z2256" s="1"/>
    </row>
    <row r="2257" spans="6:26" x14ac:dyDescent="0.2">
      <c r="F2257" s="16" t="b">
        <f t="shared" si="34"/>
        <v>0</v>
      </c>
      <c r="Q2257" s="1"/>
      <c r="S2257" s="1"/>
      <c r="U2257" s="1"/>
      <c r="V2257" s="1"/>
      <c r="W2257" s="1"/>
      <c r="X2257" s="1"/>
      <c r="Y2257" s="1"/>
      <c r="Z2257" s="1"/>
    </row>
    <row r="2258" spans="6:26" x14ac:dyDescent="0.2">
      <c r="F2258" s="16" t="b">
        <f t="shared" si="34"/>
        <v>0</v>
      </c>
      <c r="Q2258" s="1"/>
      <c r="S2258" s="1"/>
      <c r="U2258" s="1"/>
      <c r="V2258" s="1"/>
      <c r="W2258" s="1"/>
      <c r="X2258" s="1"/>
      <c r="Y2258" s="1"/>
      <c r="Z2258" s="1"/>
    </row>
    <row r="2259" spans="6:26" x14ac:dyDescent="0.2">
      <c r="F2259" s="16" t="b">
        <f t="shared" si="34"/>
        <v>0</v>
      </c>
      <c r="Q2259" s="1"/>
      <c r="S2259" s="1"/>
      <c r="U2259" s="1"/>
      <c r="V2259" s="1"/>
      <c r="W2259" s="1"/>
      <c r="X2259" s="1"/>
      <c r="Y2259" s="1"/>
      <c r="Z2259" s="1"/>
    </row>
    <row r="2260" spans="6:26" x14ac:dyDescent="0.2">
      <c r="F2260" s="16" t="b">
        <f t="shared" si="34"/>
        <v>0</v>
      </c>
      <c r="Q2260" s="1"/>
      <c r="S2260" s="1"/>
      <c r="U2260" s="1"/>
      <c r="V2260" s="1"/>
      <c r="W2260" s="1"/>
      <c r="X2260" s="1"/>
      <c r="Y2260" s="1"/>
      <c r="Z2260" s="1"/>
    </row>
    <row r="2261" spans="6:26" x14ac:dyDescent="0.2">
      <c r="F2261" s="16" t="b">
        <f t="shared" si="34"/>
        <v>0</v>
      </c>
      <c r="Q2261" s="1"/>
      <c r="S2261" s="1"/>
      <c r="U2261" s="1"/>
      <c r="V2261" s="1"/>
      <c r="W2261" s="1"/>
      <c r="X2261" s="1"/>
      <c r="Y2261" s="1"/>
      <c r="Z2261" s="1"/>
    </row>
    <row r="2262" spans="6:26" x14ac:dyDescent="0.2">
      <c r="F2262" s="16" t="b">
        <f t="shared" si="34"/>
        <v>0</v>
      </c>
      <c r="Q2262" s="1"/>
      <c r="S2262" s="1"/>
      <c r="U2262" s="1"/>
      <c r="V2262" s="1"/>
      <c r="W2262" s="1"/>
      <c r="X2262" s="1"/>
      <c r="Y2262" s="1"/>
      <c r="Z2262" s="1"/>
    </row>
    <row r="2263" spans="6:26" x14ac:dyDescent="0.2">
      <c r="F2263" s="16" t="b">
        <f t="shared" si="34"/>
        <v>0</v>
      </c>
      <c r="Q2263" s="1"/>
      <c r="S2263" s="1"/>
      <c r="U2263" s="1"/>
      <c r="V2263" s="1"/>
      <c r="W2263" s="1"/>
      <c r="X2263" s="1"/>
      <c r="Y2263" s="1"/>
      <c r="Z2263" s="1"/>
    </row>
    <row r="2264" spans="6:26" x14ac:dyDescent="0.2">
      <c r="F2264" s="16" t="b">
        <f t="shared" si="34"/>
        <v>0</v>
      </c>
      <c r="Q2264" s="1"/>
      <c r="S2264" s="1"/>
      <c r="U2264" s="1"/>
      <c r="V2264" s="1"/>
      <c r="W2264" s="1"/>
      <c r="X2264" s="1"/>
      <c r="Y2264" s="1"/>
      <c r="Z2264" s="1"/>
    </row>
    <row r="2265" spans="6:26" x14ac:dyDescent="0.2">
      <c r="F2265" s="16" t="b">
        <f t="shared" si="34"/>
        <v>0</v>
      </c>
      <c r="Q2265" s="1"/>
      <c r="S2265" s="1"/>
      <c r="U2265" s="1"/>
      <c r="V2265" s="1"/>
      <c r="W2265" s="1"/>
      <c r="X2265" s="1"/>
      <c r="Y2265" s="1"/>
      <c r="Z2265" s="1"/>
    </row>
    <row r="2266" spans="6:26" x14ac:dyDescent="0.2">
      <c r="F2266" s="16" t="b">
        <f t="shared" si="34"/>
        <v>0</v>
      </c>
      <c r="Q2266" s="1"/>
      <c r="S2266" s="1"/>
      <c r="U2266" s="1"/>
      <c r="V2266" s="1"/>
      <c r="W2266" s="1"/>
      <c r="X2266" s="1"/>
      <c r="Y2266" s="1"/>
      <c r="Z2266" s="1"/>
    </row>
    <row r="2267" spans="6:26" x14ac:dyDescent="0.2">
      <c r="F2267" s="16" t="b">
        <f t="shared" si="34"/>
        <v>0</v>
      </c>
      <c r="Q2267" s="1"/>
      <c r="S2267" s="1"/>
      <c r="U2267" s="1"/>
      <c r="V2267" s="1"/>
      <c r="W2267" s="1"/>
      <c r="X2267" s="1"/>
      <c r="Y2267" s="1"/>
      <c r="Z2267" s="1"/>
    </row>
    <row r="2268" spans="6:26" x14ac:dyDescent="0.2">
      <c r="F2268" s="16" t="b">
        <f t="shared" si="34"/>
        <v>0</v>
      </c>
      <c r="Q2268" s="1"/>
      <c r="S2268" s="1"/>
      <c r="U2268" s="1"/>
      <c r="V2268" s="1"/>
      <c r="W2268" s="1"/>
      <c r="X2268" s="1"/>
      <c r="Y2268" s="1"/>
      <c r="Z2268" s="1"/>
    </row>
    <row r="2269" spans="6:26" x14ac:dyDescent="0.2">
      <c r="F2269" s="16" t="b">
        <f t="shared" si="34"/>
        <v>0</v>
      </c>
      <c r="Q2269" s="1"/>
      <c r="S2269" s="1"/>
      <c r="U2269" s="1"/>
      <c r="V2269" s="1"/>
      <c r="W2269" s="1"/>
      <c r="X2269" s="1"/>
      <c r="Y2269" s="1"/>
      <c r="Z2269" s="1"/>
    </row>
    <row r="2270" spans="6:26" x14ac:dyDescent="0.2">
      <c r="F2270" s="16" t="b">
        <f t="shared" si="34"/>
        <v>0</v>
      </c>
      <c r="Q2270" s="1"/>
      <c r="S2270" s="1"/>
      <c r="U2270" s="1"/>
      <c r="V2270" s="1"/>
      <c r="W2270" s="1"/>
      <c r="X2270" s="1"/>
      <c r="Y2270" s="1"/>
      <c r="Z2270" s="1"/>
    </row>
    <row r="2271" spans="6:26" x14ac:dyDescent="0.2">
      <c r="F2271" s="16" t="b">
        <f t="shared" si="34"/>
        <v>0</v>
      </c>
      <c r="Q2271" s="1"/>
      <c r="S2271" s="1"/>
      <c r="U2271" s="1"/>
      <c r="V2271" s="1"/>
      <c r="W2271" s="1"/>
      <c r="X2271" s="1"/>
      <c r="Y2271" s="1"/>
      <c r="Z2271" s="1"/>
    </row>
    <row r="2272" spans="6:26" x14ac:dyDescent="0.2">
      <c r="F2272" s="16" t="b">
        <f t="shared" si="34"/>
        <v>0</v>
      </c>
      <c r="Q2272" s="1"/>
      <c r="S2272" s="1"/>
      <c r="U2272" s="1"/>
      <c r="V2272" s="1"/>
      <c r="W2272" s="1"/>
      <c r="X2272" s="1"/>
      <c r="Y2272" s="1"/>
      <c r="Z2272" s="1"/>
    </row>
    <row r="2273" spans="6:26" x14ac:dyDescent="0.2">
      <c r="F2273" s="16" t="b">
        <f t="shared" si="34"/>
        <v>0</v>
      </c>
      <c r="Q2273" s="1"/>
      <c r="S2273" s="1"/>
      <c r="U2273" s="1"/>
      <c r="V2273" s="1"/>
      <c r="W2273" s="1"/>
      <c r="X2273" s="1"/>
      <c r="Y2273" s="1"/>
      <c r="Z2273" s="1"/>
    </row>
    <row r="2274" spans="6:26" x14ac:dyDescent="0.2">
      <c r="F2274" s="16" t="b">
        <f t="shared" si="34"/>
        <v>0</v>
      </c>
      <c r="Q2274" s="1"/>
      <c r="S2274" s="1"/>
      <c r="U2274" s="1"/>
      <c r="V2274" s="1"/>
      <c r="W2274" s="1"/>
      <c r="X2274" s="1"/>
      <c r="Y2274" s="1"/>
      <c r="Z2274" s="1"/>
    </row>
    <row r="2275" spans="6:26" x14ac:dyDescent="0.2">
      <c r="F2275" s="16" t="b">
        <f t="shared" si="34"/>
        <v>0</v>
      </c>
      <c r="Q2275" s="1"/>
      <c r="S2275" s="1"/>
      <c r="U2275" s="1"/>
      <c r="V2275" s="1"/>
      <c r="W2275" s="1"/>
      <c r="X2275" s="1"/>
      <c r="Y2275" s="1"/>
      <c r="Z2275" s="1"/>
    </row>
    <row r="2276" spans="6:26" x14ac:dyDescent="0.2">
      <c r="F2276" s="16" t="b">
        <f t="shared" si="34"/>
        <v>0</v>
      </c>
      <c r="Q2276" s="1"/>
      <c r="S2276" s="1"/>
      <c r="U2276" s="1"/>
      <c r="V2276" s="1"/>
      <c r="W2276" s="1"/>
      <c r="X2276" s="1"/>
      <c r="Y2276" s="1"/>
      <c r="Z2276" s="1"/>
    </row>
    <row r="2277" spans="6:26" x14ac:dyDescent="0.2">
      <c r="F2277" s="16" t="b">
        <f t="shared" si="34"/>
        <v>0</v>
      </c>
      <c r="Q2277" s="1"/>
      <c r="S2277" s="1"/>
      <c r="U2277" s="1"/>
      <c r="V2277" s="1"/>
      <c r="W2277" s="1"/>
      <c r="X2277" s="1"/>
      <c r="Y2277" s="1"/>
      <c r="Z2277" s="1"/>
    </row>
    <row r="2278" spans="6:26" x14ac:dyDescent="0.2">
      <c r="F2278" s="16" t="b">
        <f t="shared" si="34"/>
        <v>0</v>
      </c>
      <c r="Q2278" s="1"/>
      <c r="S2278" s="1"/>
      <c r="U2278" s="1"/>
      <c r="V2278" s="1"/>
      <c r="W2278" s="1"/>
      <c r="X2278" s="1"/>
      <c r="Y2278" s="1"/>
      <c r="Z2278" s="1"/>
    </row>
    <row r="2279" spans="6:26" x14ac:dyDescent="0.2">
      <c r="F2279" s="16" t="b">
        <f t="shared" si="34"/>
        <v>0</v>
      </c>
      <c r="Q2279" s="1"/>
      <c r="S2279" s="1"/>
      <c r="U2279" s="1"/>
      <c r="V2279" s="1"/>
      <c r="W2279" s="1"/>
      <c r="X2279" s="1"/>
      <c r="Y2279" s="1"/>
      <c r="Z2279" s="1"/>
    </row>
    <row r="2280" spans="6:26" x14ac:dyDescent="0.2">
      <c r="F2280" s="16" t="b">
        <f t="shared" si="34"/>
        <v>0</v>
      </c>
      <c r="Q2280" s="1"/>
      <c r="S2280" s="1"/>
      <c r="U2280" s="1"/>
      <c r="V2280" s="1"/>
      <c r="W2280" s="1"/>
      <c r="X2280" s="1"/>
      <c r="Y2280" s="1"/>
      <c r="Z2280" s="1"/>
    </row>
    <row r="2281" spans="6:26" x14ac:dyDescent="0.2">
      <c r="F2281" s="16" t="b">
        <f t="shared" ref="F2281:F2344" si="35">IF(C2281&gt;=2,((F2271-J2207)*113)/J2208)</f>
        <v>0</v>
      </c>
      <c r="Q2281" s="1"/>
      <c r="S2281" s="1"/>
      <c r="U2281" s="1"/>
      <c r="V2281" s="1"/>
      <c r="W2281" s="1"/>
      <c r="X2281" s="1"/>
      <c r="Y2281" s="1"/>
      <c r="Z2281" s="1"/>
    </row>
    <row r="2282" spans="6:26" x14ac:dyDescent="0.2">
      <c r="F2282" s="16" t="b">
        <f t="shared" si="35"/>
        <v>0</v>
      </c>
      <c r="Q2282" s="1"/>
      <c r="S2282" s="1"/>
      <c r="U2282" s="1"/>
      <c r="V2282" s="1"/>
      <c r="W2282" s="1"/>
      <c r="X2282" s="1"/>
      <c r="Y2282" s="1"/>
      <c r="Z2282" s="1"/>
    </row>
    <row r="2283" spans="6:26" x14ac:dyDescent="0.2">
      <c r="F2283" s="16" t="b">
        <f t="shared" si="35"/>
        <v>0</v>
      </c>
      <c r="Q2283" s="1"/>
      <c r="S2283" s="1"/>
      <c r="U2283" s="1"/>
      <c r="V2283" s="1"/>
      <c r="W2283" s="1"/>
      <c r="X2283" s="1"/>
      <c r="Y2283" s="1"/>
      <c r="Z2283" s="1"/>
    </row>
    <row r="2284" spans="6:26" x14ac:dyDescent="0.2">
      <c r="F2284" s="16" t="b">
        <f t="shared" si="35"/>
        <v>0</v>
      </c>
      <c r="Q2284" s="1"/>
      <c r="S2284" s="1"/>
      <c r="U2284" s="1"/>
      <c r="V2284" s="1"/>
      <c r="W2284" s="1"/>
      <c r="X2284" s="1"/>
      <c r="Y2284" s="1"/>
      <c r="Z2284" s="1"/>
    </row>
    <row r="2285" spans="6:26" x14ac:dyDescent="0.2">
      <c r="F2285" s="16" t="b">
        <f t="shared" si="35"/>
        <v>0</v>
      </c>
      <c r="Q2285" s="1"/>
      <c r="S2285" s="1"/>
      <c r="U2285" s="1"/>
      <c r="V2285" s="1"/>
      <c r="W2285" s="1"/>
      <c r="X2285" s="1"/>
      <c r="Y2285" s="1"/>
      <c r="Z2285" s="1"/>
    </row>
    <row r="2286" spans="6:26" x14ac:dyDescent="0.2">
      <c r="F2286" s="16" t="b">
        <f t="shared" si="35"/>
        <v>0</v>
      </c>
      <c r="Q2286" s="1"/>
      <c r="S2286" s="1"/>
      <c r="U2286" s="1"/>
      <c r="V2286" s="1"/>
      <c r="W2286" s="1"/>
      <c r="X2286" s="1"/>
      <c r="Y2286" s="1"/>
      <c r="Z2286" s="1"/>
    </row>
    <row r="2287" spans="6:26" x14ac:dyDescent="0.2">
      <c r="F2287" s="16" t="b">
        <f t="shared" si="35"/>
        <v>0</v>
      </c>
      <c r="Q2287" s="1"/>
      <c r="S2287" s="1"/>
      <c r="U2287" s="1"/>
      <c r="V2287" s="1"/>
      <c r="W2287" s="1"/>
      <c r="X2287" s="1"/>
      <c r="Y2287" s="1"/>
      <c r="Z2287" s="1"/>
    </row>
    <row r="2288" spans="6:26" x14ac:dyDescent="0.2">
      <c r="F2288" s="16" t="b">
        <f t="shared" si="35"/>
        <v>0</v>
      </c>
      <c r="Q2288" s="1"/>
      <c r="S2288" s="1"/>
      <c r="U2288" s="1"/>
      <c r="V2288" s="1"/>
      <c r="W2288" s="1"/>
      <c r="X2288" s="1"/>
      <c r="Y2288" s="1"/>
      <c r="Z2288" s="1"/>
    </row>
    <row r="2289" spans="6:26" x14ac:dyDescent="0.2">
      <c r="F2289" s="16" t="b">
        <f t="shared" si="35"/>
        <v>0</v>
      </c>
      <c r="Q2289" s="1"/>
      <c r="S2289" s="1"/>
      <c r="U2289" s="1"/>
      <c r="V2289" s="1"/>
      <c r="W2289" s="1"/>
      <c r="X2289" s="1"/>
      <c r="Y2289" s="1"/>
      <c r="Z2289" s="1"/>
    </row>
    <row r="2290" spans="6:26" x14ac:dyDescent="0.2">
      <c r="F2290" s="16" t="b">
        <f t="shared" si="35"/>
        <v>0</v>
      </c>
      <c r="Q2290" s="1"/>
      <c r="S2290" s="1"/>
      <c r="U2290" s="1"/>
      <c r="V2290" s="1"/>
      <c r="W2290" s="1"/>
      <c r="X2290" s="1"/>
      <c r="Y2290" s="1"/>
      <c r="Z2290" s="1"/>
    </row>
    <row r="2291" spans="6:26" x14ac:dyDescent="0.2">
      <c r="F2291" s="16" t="b">
        <f t="shared" si="35"/>
        <v>0</v>
      </c>
      <c r="Q2291" s="1"/>
      <c r="S2291" s="1"/>
      <c r="U2291" s="1"/>
      <c r="V2291" s="1"/>
      <c r="W2291" s="1"/>
      <c r="X2291" s="1"/>
      <c r="Y2291" s="1"/>
      <c r="Z2291" s="1"/>
    </row>
    <row r="2292" spans="6:26" x14ac:dyDescent="0.2">
      <c r="F2292" s="16" t="b">
        <f t="shared" si="35"/>
        <v>0</v>
      </c>
      <c r="Q2292" s="1"/>
      <c r="S2292" s="1"/>
      <c r="U2292" s="1"/>
      <c r="V2292" s="1"/>
      <c r="W2292" s="1"/>
      <c r="X2292" s="1"/>
      <c r="Y2292" s="1"/>
      <c r="Z2292" s="1"/>
    </row>
    <row r="2293" spans="6:26" x14ac:dyDescent="0.2">
      <c r="F2293" s="16" t="b">
        <f t="shared" si="35"/>
        <v>0</v>
      </c>
      <c r="Q2293" s="1"/>
      <c r="S2293" s="1"/>
      <c r="U2293" s="1"/>
      <c r="V2293" s="1"/>
      <c r="W2293" s="1"/>
      <c r="X2293" s="1"/>
      <c r="Y2293" s="1"/>
      <c r="Z2293" s="1"/>
    </row>
    <row r="2294" spans="6:26" x14ac:dyDescent="0.2">
      <c r="F2294" s="16" t="b">
        <f t="shared" si="35"/>
        <v>0</v>
      </c>
      <c r="Q2294" s="1"/>
      <c r="S2294" s="1"/>
      <c r="U2294" s="1"/>
      <c r="V2294" s="1"/>
      <c r="W2294" s="1"/>
      <c r="X2294" s="1"/>
      <c r="Y2294" s="1"/>
      <c r="Z2294" s="1"/>
    </row>
    <row r="2295" spans="6:26" x14ac:dyDescent="0.2">
      <c r="F2295" s="16" t="b">
        <f t="shared" si="35"/>
        <v>0</v>
      </c>
      <c r="Q2295" s="1"/>
      <c r="S2295" s="1"/>
      <c r="U2295" s="1"/>
      <c r="V2295" s="1"/>
      <c r="W2295" s="1"/>
      <c r="X2295" s="1"/>
      <c r="Y2295" s="1"/>
      <c r="Z2295" s="1"/>
    </row>
    <row r="2296" spans="6:26" x14ac:dyDescent="0.2">
      <c r="F2296" s="16" t="b">
        <f t="shared" si="35"/>
        <v>0</v>
      </c>
      <c r="Q2296" s="1"/>
      <c r="S2296" s="1"/>
      <c r="U2296" s="1"/>
      <c r="V2296" s="1"/>
      <c r="W2296" s="1"/>
      <c r="X2296" s="1"/>
      <c r="Y2296" s="1"/>
      <c r="Z2296" s="1"/>
    </row>
    <row r="2297" spans="6:26" x14ac:dyDescent="0.2">
      <c r="F2297" s="16" t="b">
        <f t="shared" si="35"/>
        <v>0</v>
      </c>
      <c r="Q2297" s="1"/>
      <c r="S2297" s="1"/>
      <c r="U2297" s="1"/>
      <c r="V2297" s="1"/>
      <c r="W2297" s="1"/>
      <c r="X2297" s="1"/>
      <c r="Y2297" s="1"/>
      <c r="Z2297" s="1"/>
    </row>
    <row r="2298" spans="6:26" x14ac:dyDescent="0.2">
      <c r="F2298" s="16" t="b">
        <f t="shared" si="35"/>
        <v>0</v>
      </c>
      <c r="Q2298" s="1"/>
      <c r="S2298" s="1"/>
      <c r="U2298" s="1"/>
      <c r="V2298" s="1"/>
      <c r="W2298" s="1"/>
      <c r="X2298" s="1"/>
      <c r="Y2298" s="1"/>
      <c r="Z2298" s="1"/>
    </row>
    <row r="2299" spans="6:26" x14ac:dyDescent="0.2">
      <c r="F2299" s="16" t="b">
        <f t="shared" si="35"/>
        <v>0</v>
      </c>
      <c r="Q2299" s="1"/>
      <c r="S2299" s="1"/>
      <c r="U2299" s="1"/>
      <c r="V2299" s="1"/>
      <c r="W2299" s="1"/>
      <c r="X2299" s="1"/>
      <c r="Y2299" s="1"/>
      <c r="Z2299" s="1"/>
    </row>
    <row r="2300" spans="6:26" x14ac:dyDescent="0.2">
      <c r="F2300" s="16" t="b">
        <f t="shared" si="35"/>
        <v>0</v>
      </c>
      <c r="Q2300" s="1"/>
      <c r="S2300" s="1"/>
      <c r="U2300" s="1"/>
      <c r="V2300" s="1"/>
      <c r="W2300" s="1"/>
      <c r="X2300" s="1"/>
      <c r="Y2300" s="1"/>
      <c r="Z2300" s="1"/>
    </row>
    <row r="2301" spans="6:26" x14ac:dyDescent="0.2">
      <c r="F2301" s="16" t="b">
        <f t="shared" si="35"/>
        <v>0</v>
      </c>
      <c r="Q2301" s="1"/>
      <c r="S2301" s="1"/>
      <c r="U2301" s="1"/>
      <c r="V2301" s="1"/>
      <c r="W2301" s="1"/>
      <c r="X2301" s="1"/>
      <c r="Y2301" s="1"/>
      <c r="Z2301" s="1"/>
    </row>
    <row r="2302" spans="6:26" x14ac:dyDescent="0.2">
      <c r="F2302" s="16" t="b">
        <f t="shared" si="35"/>
        <v>0</v>
      </c>
      <c r="Q2302" s="1"/>
      <c r="S2302" s="1"/>
      <c r="U2302" s="1"/>
      <c r="V2302" s="1"/>
      <c r="W2302" s="1"/>
      <c r="X2302" s="1"/>
      <c r="Y2302" s="1"/>
      <c r="Z2302" s="1"/>
    </row>
    <row r="2303" spans="6:26" x14ac:dyDescent="0.2">
      <c r="F2303" s="16" t="b">
        <f t="shared" si="35"/>
        <v>0</v>
      </c>
      <c r="Q2303" s="1"/>
      <c r="S2303" s="1"/>
      <c r="U2303" s="1"/>
      <c r="V2303" s="1"/>
      <c r="W2303" s="1"/>
      <c r="X2303" s="1"/>
      <c r="Y2303" s="1"/>
      <c r="Z2303" s="1"/>
    </row>
    <row r="2304" spans="6:26" x14ac:dyDescent="0.2">
      <c r="F2304" s="16" t="b">
        <f t="shared" si="35"/>
        <v>0</v>
      </c>
      <c r="Q2304" s="1"/>
      <c r="S2304" s="1"/>
      <c r="U2304" s="1"/>
      <c r="V2304" s="1"/>
      <c r="W2304" s="1"/>
      <c r="X2304" s="1"/>
      <c r="Y2304" s="1"/>
      <c r="Z2304" s="1"/>
    </row>
    <row r="2305" spans="6:26" x14ac:dyDescent="0.2">
      <c r="F2305" s="16" t="b">
        <f t="shared" si="35"/>
        <v>0</v>
      </c>
      <c r="Q2305" s="1"/>
      <c r="S2305" s="1"/>
      <c r="U2305" s="1"/>
      <c r="V2305" s="1"/>
      <c r="W2305" s="1"/>
      <c r="X2305" s="1"/>
      <c r="Y2305" s="1"/>
      <c r="Z2305" s="1"/>
    </row>
    <row r="2306" spans="6:26" x14ac:dyDescent="0.2">
      <c r="F2306" s="16" t="b">
        <f t="shared" si="35"/>
        <v>0</v>
      </c>
      <c r="Q2306" s="1"/>
      <c r="S2306" s="1"/>
      <c r="U2306" s="1"/>
      <c r="V2306" s="1"/>
      <c r="W2306" s="1"/>
      <c r="X2306" s="1"/>
      <c r="Y2306" s="1"/>
      <c r="Z2306" s="1"/>
    </row>
    <row r="2307" spans="6:26" x14ac:dyDescent="0.2">
      <c r="F2307" s="16" t="b">
        <f t="shared" si="35"/>
        <v>0</v>
      </c>
      <c r="Q2307" s="1"/>
      <c r="S2307" s="1"/>
      <c r="U2307" s="1"/>
      <c r="V2307" s="1"/>
      <c r="W2307" s="1"/>
      <c r="X2307" s="1"/>
      <c r="Y2307" s="1"/>
      <c r="Z2307" s="1"/>
    </row>
    <row r="2308" spans="6:26" x14ac:dyDescent="0.2">
      <c r="F2308" s="16" t="b">
        <f t="shared" si="35"/>
        <v>0</v>
      </c>
      <c r="Q2308" s="1"/>
      <c r="S2308" s="1"/>
      <c r="U2308" s="1"/>
      <c r="V2308" s="1"/>
      <c r="W2308" s="1"/>
      <c r="X2308" s="1"/>
      <c r="Y2308" s="1"/>
      <c r="Z2308" s="1"/>
    </row>
    <row r="2309" spans="6:26" x14ac:dyDescent="0.2">
      <c r="F2309" s="16" t="b">
        <f t="shared" si="35"/>
        <v>0</v>
      </c>
      <c r="Q2309" s="1"/>
      <c r="S2309" s="1"/>
      <c r="U2309" s="1"/>
      <c r="V2309" s="1"/>
      <c r="W2309" s="1"/>
      <c r="X2309" s="1"/>
      <c r="Y2309" s="1"/>
      <c r="Z2309" s="1"/>
    </row>
    <row r="2310" spans="6:26" x14ac:dyDescent="0.2">
      <c r="F2310" s="16" t="b">
        <f t="shared" si="35"/>
        <v>0</v>
      </c>
      <c r="Q2310" s="1"/>
      <c r="S2310" s="1"/>
      <c r="U2310" s="1"/>
      <c r="V2310" s="1"/>
      <c r="W2310" s="1"/>
      <c r="X2310" s="1"/>
      <c r="Y2310" s="1"/>
      <c r="Z2310" s="1"/>
    </row>
    <row r="2311" spans="6:26" x14ac:dyDescent="0.2">
      <c r="F2311" s="16" t="b">
        <f t="shared" si="35"/>
        <v>0</v>
      </c>
      <c r="Q2311" s="1"/>
      <c r="S2311" s="1"/>
      <c r="U2311" s="1"/>
      <c r="V2311" s="1"/>
      <c r="W2311" s="1"/>
      <c r="X2311" s="1"/>
      <c r="Y2311" s="1"/>
      <c r="Z2311" s="1"/>
    </row>
    <row r="2312" spans="6:26" x14ac:dyDescent="0.2">
      <c r="F2312" s="16" t="b">
        <f t="shared" si="35"/>
        <v>0</v>
      </c>
      <c r="Q2312" s="1"/>
      <c r="S2312" s="1"/>
      <c r="U2312" s="1"/>
      <c r="V2312" s="1"/>
      <c r="W2312" s="1"/>
      <c r="X2312" s="1"/>
      <c r="Y2312" s="1"/>
      <c r="Z2312" s="1"/>
    </row>
    <row r="2313" spans="6:26" x14ac:dyDescent="0.2">
      <c r="F2313" s="16" t="b">
        <f t="shared" si="35"/>
        <v>0</v>
      </c>
      <c r="Q2313" s="1"/>
      <c r="S2313" s="1"/>
      <c r="U2313" s="1"/>
      <c r="V2313" s="1"/>
      <c r="W2313" s="1"/>
      <c r="X2313" s="1"/>
      <c r="Y2313" s="1"/>
      <c r="Z2313" s="1"/>
    </row>
    <row r="2314" spans="6:26" x14ac:dyDescent="0.2">
      <c r="F2314" s="16" t="b">
        <f t="shared" si="35"/>
        <v>0</v>
      </c>
      <c r="Q2314" s="1"/>
      <c r="S2314" s="1"/>
      <c r="U2314" s="1"/>
      <c r="V2314" s="1"/>
      <c r="W2314" s="1"/>
      <c r="X2314" s="1"/>
      <c r="Y2314" s="1"/>
      <c r="Z2314" s="1"/>
    </row>
    <row r="2315" spans="6:26" x14ac:dyDescent="0.2">
      <c r="F2315" s="16" t="b">
        <f t="shared" si="35"/>
        <v>0</v>
      </c>
      <c r="Q2315" s="1"/>
      <c r="S2315" s="1"/>
      <c r="U2315" s="1"/>
      <c r="V2315" s="1"/>
      <c r="W2315" s="1"/>
      <c r="X2315" s="1"/>
      <c r="Y2315" s="1"/>
      <c r="Z2315" s="1"/>
    </row>
    <row r="2316" spans="6:26" x14ac:dyDescent="0.2">
      <c r="F2316" s="16" t="b">
        <f t="shared" si="35"/>
        <v>0</v>
      </c>
      <c r="Q2316" s="1"/>
      <c r="S2316" s="1"/>
      <c r="U2316" s="1"/>
      <c r="V2316" s="1"/>
      <c r="W2316" s="1"/>
      <c r="X2316" s="1"/>
      <c r="Y2316" s="1"/>
      <c r="Z2316" s="1"/>
    </row>
    <row r="2317" spans="6:26" x14ac:dyDescent="0.2">
      <c r="F2317" s="16" t="b">
        <f t="shared" si="35"/>
        <v>0</v>
      </c>
      <c r="Q2317" s="1"/>
      <c r="S2317" s="1"/>
      <c r="U2317" s="1"/>
      <c r="V2317" s="1"/>
      <c r="W2317" s="1"/>
      <c r="X2317" s="1"/>
      <c r="Y2317" s="1"/>
      <c r="Z2317" s="1"/>
    </row>
    <row r="2318" spans="6:26" x14ac:dyDescent="0.2">
      <c r="F2318" s="16" t="b">
        <f t="shared" si="35"/>
        <v>0</v>
      </c>
      <c r="Q2318" s="1"/>
      <c r="S2318" s="1"/>
      <c r="U2318" s="1"/>
      <c r="V2318" s="1"/>
      <c r="W2318" s="1"/>
      <c r="X2318" s="1"/>
      <c r="Y2318" s="1"/>
      <c r="Z2318" s="1"/>
    </row>
    <row r="2319" spans="6:26" x14ac:dyDescent="0.2">
      <c r="F2319" s="16" t="b">
        <f t="shared" si="35"/>
        <v>0</v>
      </c>
      <c r="Q2319" s="1"/>
      <c r="S2319" s="1"/>
      <c r="U2319" s="1"/>
      <c r="V2319" s="1"/>
      <c r="W2319" s="1"/>
      <c r="X2319" s="1"/>
      <c r="Y2319" s="1"/>
      <c r="Z2319" s="1"/>
    </row>
    <row r="2320" spans="6:26" x14ac:dyDescent="0.2">
      <c r="F2320" s="16" t="b">
        <f t="shared" si="35"/>
        <v>0</v>
      </c>
      <c r="Q2320" s="1"/>
      <c r="S2320" s="1"/>
      <c r="U2320" s="1"/>
      <c r="V2320" s="1"/>
      <c r="W2320" s="1"/>
      <c r="X2320" s="1"/>
      <c r="Y2320" s="1"/>
      <c r="Z2320" s="1"/>
    </row>
    <row r="2321" spans="6:26" x14ac:dyDescent="0.2">
      <c r="F2321" s="16" t="b">
        <f t="shared" si="35"/>
        <v>0</v>
      </c>
      <c r="Q2321" s="1"/>
      <c r="S2321" s="1"/>
      <c r="U2321" s="1"/>
      <c r="V2321" s="1"/>
      <c r="W2321" s="1"/>
      <c r="X2321" s="1"/>
      <c r="Y2321" s="1"/>
      <c r="Z2321" s="1"/>
    </row>
    <row r="2322" spans="6:26" x14ac:dyDescent="0.2">
      <c r="F2322" s="16" t="b">
        <f t="shared" si="35"/>
        <v>0</v>
      </c>
      <c r="Q2322" s="1"/>
      <c r="S2322" s="1"/>
      <c r="U2322" s="1"/>
      <c r="V2322" s="1"/>
      <c r="W2322" s="1"/>
      <c r="X2322" s="1"/>
      <c r="Y2322" s="1"/>
      <c r="Z2322" s="1"/>
    </row>
    <row r="2323" spans="6:26" x14ac:dyDescent="0.2">
      <c r="F2323" s="16" t="b">
        <f t="shared" si="35"/>
        <v>0</v>
      </c>
      <c r="Q2323" s="1"/>
      <c r="S2323" s="1"/>
      <c r="U2323" s="1"/>
      <c r="V2323" s="1"/>
      <c r="W2323" s="1"/>
      <c r="X2323" s="1"/>
      <c r="Y2323" s="1"/>
      <c r="Z2323" s="1"/>
    </row>
    <row r="2324" spans="6:26" x14ac:dyDescent="0.2">
      <c r="F2324" s="16" t="b">
        <f t="shared" si="35"/>
        <v>0</v>
      </c>
      <c r="Q2324" s="1"/>
      <c r="S2324" s="1"/>
      <c r="U2324" s="1"/>
      <c r="V2324" s="1"/>
      <c r="W2324" s="1"/>
      <c r="X2324" s="1"/>
      <c r="Y2324" s="1"/>
      <c r="Z2324" s="1"/>
    </row>
    <row r="2325" spans="6:26" x14ac:dyDescent="0.2">
      <c r="F2325" s="16" t="b">
        <f t="shared" si="35"/>
        <v>0</v>
      </c>
      <c r="Q2325" s="1"/>
      <c r="S2325" s="1"/>
      <c r="U2325" s="1"/>
      <c r="V2325" s="1"/>
      <c r="W2325" s="1"/>
      <c r="X2325" s="1"/>
      <c r="Y2325" s="1"/>
      <c r="Z2325" s="1"/>
    </row>
    <row r="2326" spans="6:26" x14ac:dyDescent="0.2">
      <c r="F2326" s="16" t="b">
        <f t="shared" si="35"/>
        <v>0</v>
      </c>
      <c r="Q2326" s="1"/>
      <c r="S2326" s="1"/>
      <c r="U2326" s="1"/>
      <c r="V2326" s="1"/>
      <c r="W2326" s="1"/>
      <c r="X2326" s="1"/>
      <c r="Y2326" s="1"/>
      <c r="Z2326" s="1"/>
    </row>
    <row r="2327" spans="6:26" x14ac:dyDescent="0.2">
      <c r="F2327" s="16" t="b">
        <f t="shared" si="35"/>
        <v>0</v>
      </c>
      <c r="Q2327" s="1"/>
      <c r="S2327" s="1"/>
      <c r="U2327" s="1"/>
      <c r="V2327" s="1"/>
      <c r="W2327" s="1"/>
      <c r="X2327" s="1"/>
      <c r="Y2327" s="1"/>
      <c r="Z2327" s="1"/>
    </row>
    <row r="2328" spans="6:26" x14ac:dyDescent="0.2">
      <c r="F2328" s="16" t="b">
        <f t="shared" si="35"/>
        <v>0</v>
      </c>
      <c r="Q2328" s="1"/>
      <c r="S2328" s="1"/>
      <c r="U2328" s="1"/>
      <c r="V2328" s="1"/>
      <c r="W2328" s="1"/>
      <c r="X2328" s="1"/>
      <c r="Y2328" s="1"/>
      <c r="Z2328" s="1"/>
    </row>
    <row r="2329" spans="6:26" x14ac:dyDescent="0.2">
      <c r="F2329" s="16" t="b">
        <f t="shared" si="35"/>
        <v>0</v>
      </c>
      <c r="Q2329" s="1"/>
      <c r="S2329" s="1"/>
      <c r="U2329" s="1"/>
      <c r="V2329" s="1"/>
      <c r="W2329" s="1"/>
      <c r="X2329" s="1"/>
      <c r="Y2329" s="1"/>
      <c r="Z2329" s="1"/>
    </row>
    <row r="2330" spans="6:26" x14ac:dyDescent="0.2">
      <c r="F2330" s="16" t="b">
        <f t="shared" si="35"/>
        <v>0</v>
      </c>
      <c r="Q2330" s="1"/>
      <c r="S2330" s="1"/>
      <c r="U2330" s="1"/>
      <c r="V2330" s="1"/>
      <c r="W2330" s="1"/>
      <c r="X2330" s="1"/>
      <c r="Y2330" s="1"/>
      <c r="Z2330" s="1"/>
    </row>
    <row r="2331" spans="6:26" x14ac:dyDescent="0.2">
      <c r="F2331" s="16" t="b">
        <f t="shared" si="35"/>
        <v>0</v>
      </c>
      <c r="Q2331" s="1"/>
      <c r="S2331" s="1"/>
      <c r="U2331" s="1"/>
      <c r="V2331" s="1"/>
      <c r="W2331" s="1"/>
      <c r="X2331" s="1"/>
      <c r="Y2331" s="1"/>
      <c r="Z2331" s="1"/>
    </row>
    <row r="2332" spans="6:26" x14ac:dyDescent="0.2">
      <c r="F2332" s="16" t="b">
        <f t="shared" si="35"/>
        <v>0</v>
      </c>
      <c r="Q2332" s="1"/>
      <c r="S2332" s="1"/>
      <c r="U2332" s="1"/>
      <c r="V2332" s="1"/>
      <c r="W2332" s="1"/>
      <c r="X2332" s="1"/>
      <c r="Y2332" s="1"/>
      <c r="Z2332" s="1"/>
    </row>
    <row r="2333" spans="6:26" x14ac:dyDescent="0.2">
      <c r="F2333" s="16" t="b">
        <f t="shared" si="35"/>
        <v>0</v>
      </c>
      <c r="Q2333" s="1"/>
      <c r="S2333" s="1"/>
      <c r="U2333" s="1"/>
      <c r="V2333" s="1"/>
      <c r="W2333" s="1"/>
      <c r="X2333" s="1"/>
      <c r="Y2333" s="1"/>
      <c r="Z2333" s="1"/>
    </row>
    <row r="2334" spans="6:26" x14ac:dyDescent="0.2">
      <c r="F2334" s="16" t="b">
        <f t="shared" si="35"/>
        <v>0</v>
      </c>
      <c r="Q2334" s="1"/>
      <c r="S2334" s="1"/>
      <c r="U2334" s="1"/>
      <c r="V2334" s="1"/>
      <c r="W2334" s="1"/>
      <c r="X2334" s="1"/>
      <c r="Y2334" s="1"/>
      <c r="Z2334" s="1"/>
    </row>
    <row r="2335" spans="6:26" x14ac:dyDescent="0.2">
      <c r="F2335" s="16" t="b">
        <f t="shared" si="35"/>
        <v>0</v>
      </c>
      <c r="Q2335" s="1"/>
      <c r="S2335" s="1"/>
      <c r="U2335" s="1"/>
      <c r="V2335" s="1"/>
      <c r="W2335" s="1"/>
      <c r="X2335" s="1"/>
      <c r="Y2335" s="1"/>
      <c r="Z2335" s="1"/>
    </row>
    <row r="2336" spans="6:26" x14ac:dyDescent="0.2">
      <c r="F2336" s="16" t="b">
        <f t="shared" si="35"/>
        <v>0</v>
      </c>
      <c r="Q2336" s="1"/>
      <c r="S2336" s="1"/>
      <c r="U2336" s="1"/>
      <c r="V2336" s="1"/>
      <c r="W2336" s="1"/>
      <c r="X2336" s="1"/>
      <c r="Y2336" s="1"/>
      <c r="Z2336" s="1"/>
    </row>
    <row r="2337" spans="6:26" x14ac:dyDescent="0.2">
      <c r="F2337" s="16" t="b">
        <f t="shared" si="35"/>
        <v>0</v>
      </c>
      <c r="Q2337" s="1"/>
      <c r="S2337" s="1"/>
      <c r="U2337" s="1"/>
      <c r="V2337" s="1"/>
      <c r="W2337" s="1"/>
      <c r="X2337" s="1"/>
      <c r="Y2337" s="1"/>
      <c r="Z2337" s="1"/>
    </row>
    <row r="2338" spans="6:26" x14ac:dyDescent="0.2">
      <c r="F2338" s="16" t="b">
        <f t="shared" si="35"/>
        <v>0</v>
      </c>
      <c r="Q2338" s="1"/>
      <c r="S2338" s="1"/>
      <c r="U2338" s="1"/>
      <c r="V2338" s="1"/>
      <c r="W2338" s="1"/>
      <c r="X2338" s="1"/>
      <c r="Y2338" s="1"/>
      <c r="Z2338" s="1"/>
    </row>
    <row r="2339" spans="6:26" x14ac:dyDescent="0.2">
      <c r="F2339" s="16" t="b">
        <f t="shared" si="35"/>
        <v>0</v>
      </c>
      <c r="Q2339" s="1"/>
      <c r="S2339" s="1"/>
      <c r="U2339" s="1"/>
      <c r="V2339" s="1"/>
      <c r="W2339" s="1"/>
      <c r="X2339" s="1"/>
      <c r="Y2339" s="1"/>
      <c r="Z2339" s="1"/>
    </row>
    <row r="2340" spans="6:26" x14ac:dyDescent="0.2">
      <c r="F2340" s="16" t="b">
        <f t="shared" si="35"/>
        <v>0</v>
      </c>
      <c r="Q2340" s="1"/>
      <c r="S2340" s="1"/>
      <c r="U2340" s="1"/>
      <c r="V2340" s="1"/>
      <c r="W2340" s="1"/>
      <c r="X2340" s="1"/>
      <c r="Y2340" s="1"/>
      <c r="Z2340" s="1"/>
    </row>
    <row r="2341" spans="6:26" x14ac:dyDescent="0.2">
      <c r="F2341" s="16" t="b">
        <f t="shared" si="35"/>
        <v>0</v>
      </c>
      <c r="Q2341" s="1"/>
      <c r="S2341" s="1"/>
      <c r="U2341" s="1"/>
      <c r="V2341" s="1"/>
      <c r="W2341" s="1"/>
      <c r="X2341" s="1"/>
      <c r="Y2341" s="1"/>
      <c r="Z2341" s="1"/>
    </row>
    <row r="2342" spans="6:26" x14ac:dyDescent="0.2">
      <c r="F2342" s="16" t="b">
        <f t="shared" si="35"/>
        <v>0</v>
      </c>
      <c r="Q2342" s="1"/>
      <c r="S2342" s="1"/>
      <c r="U2342" s="1"/>
      <c r="V2342" s="1"/>
      <c r="W2342" s="1"/>
      <c r="X2342" s="1"/>
      <c r="Y2342" s="1"/>
      <c r="Z2342" s="1"/>
    </row>
    <row r="2343" spans="6:26" x14ac:dyDescent="0.2">
      <c r="F2343" s="16" t="b">
        <f t="shared" si="35"/>
        <v>0</v>
      </c>
      <c r="Q2343" s="1"/>
      <c r="S2343" s="1"/>
      <c r="U2343" s="1"/>
      <c r="V2343" s="1"/>
      <c r="W2343" s="1"/>
      <c r="X2343" s="1"/>
      <c r="Y2343" s="1"/>
      <c r="Z2343" s="1"/>
    </row>
    <row r="2344" spans="6:26" x14ac:dyDescent="0.2">
      <c r="F2344" s="16" t="b">
        <f t="shared" si="35"/>
        <v>0</v>
      </c>
      <c r="Q2344" s="1"/>
      <c r="S2344" s="1"/>
      <c r="U2344" s="1"/>
      <c r="V2344" s="1"/>
      <c r="W2344" s="1"/>
      <c r="X2344" s="1"/>
      <c r="Y2344" s="1"/>
      <c r="Z2344" s="1"/>
    </row>
    <row r="2345" spans="6:26" x14ac:dyDescent="0.2">
      <c r="F2345" s="16" t="b">
        <f t="shared" ref="F2345:F2408" si="36">IF(C2345&gt;=2,((F2335-J2271)*113)/J2272)</f>
        <v>0</v>
      </c>
      <c r="Q2345" s="1"/>
      <c r="S2345" s="1"/>
      <c r="U2345" s="1"/>
      <c r="V2345" s="1"/>
      <c r="W2345" s="1"/>
      <c r="X2345" s="1"/>
      <c r="Y2345" s="1"/>
      <c r="Z2345" s="1"/>
    </row>
    <row r="2346" spans="6:26" x14ac:dyDescent="0.2">
      <c r="F2346" s="16" t="b">
        <f t="shared" si="36"/>
        <v>0</v>
      </c>
      <c r="Q2346" s="1"/>
      <c r="S2346" s="1"/>
      <c r="U2346" s="1"/>
      <c r="V2346" s="1"/>
      <c r="W2346" s="1"/>
      <c r="X2346" s="1"/>
      <c r="Y2346" s="1"/>
      <c r="Z2346" s="1"/>
    </row>
    <row r="2347" spans="6:26" x14ac:dyDescent="0.2">
      <c r="F2347" s="16" t="b">
        <f t="shared" si="36"/>
        <v>0</v>
      </c>
      <c r="Q2347" s="1"/>
      <c r="S2347" s="1"/>
      <c r="U2347" s="1"/>
      <c r="V2347" s="1"/>
      <c r="W2347" s="1"/>
      <c r="X2347" s="1"/>
      <c r="Y2347" s="1"/>
      <c r="Z2347" s="1"/>
    </row>
    <row r="2348" spans="6:26" x14ac:dyDescent="0.2">
      <c r="F2348" s="16" t="b">
        <f t="shared" si="36"/>
        <v>0</v>
      </c>
      <c r="Q2348" s="1"/>
      <c r="S2348" s="1"/>
      <c r="U2348" s="1"/>
      <c r="V2348" s="1"/>
      <c r="W2348" s="1"/>
      <c r="X2348" s="1"/>
      <c r="Y2348" s="1"/>
      <c r="Z2348" s="1"/>
    </row>
    <row r="2349" spans="6:26" x14ac:dyDescent="0.2">
      <c r="F2349" s="16" t="b">
        <f t="shared" si="36"/>
        <v>0</v>
      </c>
      <c r="Q2349" s="1"/>
      <c r="S2349" s="1"/>
      <c r="U2349" s="1"/>
      <c r="V2349" s="1"/>
      <c r="W2349" s="1"/>
      <c r="X2349" s="1"/>
      <c r="Y2349" s="1"/>
      <c r="Z2349" s="1"/>
    </row>
    <row r="2350" spans="6:26" x14ac:dyDescent="0.2">
      <c r="F2350" s="16" t="b">
        <f t="shared" si="36"/>
        <v>0</v>
      </c>
      <c r="Q2350" s="1"/>
      <c r="S2350" s="1"/>
      <c r="U2350" s="1"/>
      <c r="V2350" s="1"/>
      <c r="W2350" s="1"/>
      <c r="X2350" s="1"/>
      <c r="Y2350" s="1"/>
      <c r="Z2350" s="1"/>
    </row>
    <row r="2351" spans="6:26" x14ac:dyDescent="0.2">
      <c r="F2351" s="16" t="b">
        <f t="shared" si="36"/>
        <v>0</v>
      </c>
      <c r="Q2351" s="1"/>
      <c r="S2351" s="1"/>
      <c r="U2351" s="1"/>
      <c r="V2351" s="1"/>
      <c r="W2351" s="1"/>
      <c r="X2351" s="1"/>
      <c r="Y2351" s="1"/>
      <c r="Z2351" s="1"/>
    </row>
    <row r="2352" spans="6:26" x14ac:dyDescent="0.2">
      <c r="F2352" s="16" t="b">
        <f t="shared" si="36"/>
        <v>0</v>
      </c>
      <c r="Q2352" s="1"/>
      <c r="S2352" s="1"/>
      <c r="U2352" s="1"/>
      <c r="V2352" s="1"/>
      <c r="W2352" s="1"/>
      <c r="X2352" s="1"/>
      <c r="Y2352" s="1"/>
      <c r="Z2352" s="1"/>
    </row>
    <row r="2353" spans="6:26" x14ac:dyDescent="0.2">
      <c r="F2353" s="16" t="b">
        <f t="shared" si="36"/>
        <v>0</v>
      </c>
      <c r="Q2353" s="1"/>
      <c r="S2353" s="1"/>
      <c r="U2353" s="1"/>
      <c r="V2353" s="1"/>
      <c r="W2353" s="1"/>
      <c r="X2353" s="1"/>
      <c r="Y2353" s="1"/>
      <c r="Z2353" s="1"/>
    </row>
    <row r="2354" spans="6:26" x14ac:dyDescent="0.2">
      <c r="F2354" s="16" t="b">
        <f t="shared" si="36"/>
        <v>0</v>
      </c>
      <c r="Q2354" s="1"/>
      <c r="S2354" s="1"/>
      <c r="U2354" s="1"/>
      <c r="V2354" s="1"/>
      <c r="W2354" s="1"/>
      <c r="X2354" s="1"/>
      <c r="Y2354" s="1"/>
      <c r="Z2354" s="1"/>
    </row>
    <row r="2355" spans="6:26" x14ac:dyDescent="0.2">
      <c r="F2355" s="16" t="b">
        <f t="shared" si="36"/>
        <v>0</v>
      </c>
      <c r="Q2355" s="1"/>
      <c r="S2355" s="1"/>
      <c r="U2355" s="1"/>
      <c r="V2355" s="1"/>
      <c r="W2355" s="1"/>
      <c r="X2355" s="1"/>
      <c r="Y2355" s="1"/>
      <c r="Z2355" s="1"/>
    </row>
    <row r="2356" spans="6:26" x14ac:dyDescent="0.2">
      <c r="F2356" s="16" t="b">
        <f t="shared" si="36"/>
        <v>0</v>
      </c>
      <c r="Q2356" s="1"/>
      <c r="S2356" s="1"/>
      <c r="U2356" s="1"/>
      <c r="V2356" s="1"/>
      <c r="W2356" s="1"/>
      <c r="X2356" s="1"/>
      <c r="Y2356" s="1"/>
      <c r="Z2356" s="1"/>
    </row>
    <row r="2357" spans="6:26" x14ac:dyDescent="0.2">
      <c r="F2357" s="16" t="b">
        <f t="shared" si="36"/>
        <v>0</v>
      </c>
      <c r="Q2357" s="1"/>
      <c r="S2357" s="1"/>
      <c r="U2357" s="1"/>
      <c r="V2357" s="1"/>
      <c r="W2357" s="1"/>
      <c r="X2357" s="1"/>
      <c r="Y2357" s="1"/>
      <c r="Z2357" s="1"/>
    </row>
    <row r="2358" spans="6:26" x14ac:dyDescent="0.2">
      <c r="F2358" s="16" t="b">
        <f t="shared" si="36"/>
        <v>0</v>
      </c>
      <c r="Q2358" s="1"/>
      <c r="S2358" s="1"/>
      <c r="U2358" s="1"/>
      <c r="V2358" s="1"/>
      <c r="W2358" s="1"/>
      <c r="X2358" s="1"/>
      <c r="Y2358" s="1"/>
      <c r="Z2358" s="1"/>
    </row>
    <row r="2359" spans="6:26" x14ac:dyDescent="0.2">
      <c r="F2359" s="16" t="b">
        <f t="shared" si="36"/>
        <v>0</v>
      </c>
      <c r="Q2359" s="1"/>
      <c r="S2359" s="1"/>
      <c r="U2359" s="1"/>
      <c r="V2359" s="1"/>
      <c r="W2359" s="1"/>
      <c r="X2359" s="1"/>
      <c r="Y2359" s="1"/>
      <c r="Z2359" s="1"/>
    </row>
    <row r="2360" spans="6:26" x14ac:dyDescent="0.2">
      <c r="F2360" s="16" t="b">
        <f t="shared" si="36"/>
        <v>0</v>
      </c>
      <c r="Q2360" s="1"/>
      <c r="S2360" s="1"/>
      <c r="U2360" s="1"/>
      <c r="V2360" s="1"/>
      <c r="W2360" s="1"/>
      <c r="X2360" s="1"/>
      <c r="Y2360" s="1"/>
      <c r="Z2360" s="1"/>
    </row>
    <row r="2361" spans="6:26" x14ac:dyDescent="0.2">
      <c r="F2361" s="16" t="b">
        <f t="shared" si="36"/>
        <v>0</v>
      </c>
      <c r="Q2361" s="1"/>
      <c r="S2361" s="1"/>
      <c r="U2361" s="1"/>
      <c r="V2361" s="1"/>
      <c r="W2361" s="1"/>
      <c r="X2361" s="1"/>
      <c r="Y2361" s="1"/>
      <c r="Z2361" s="1"/>
    </row>
    <row r="2362" spans="6:26" x14ac:dyDescent="0.2">
      <c r="F2362" s="16" t="b">
        <f t="shared" si="36"/>
        <v>0</v>
      </c>
      <c r="Q2362" s="1"/>
      <c r="S2362" s="1"/>
      <c r="U2362" s="1"/>
      <c r="V2362" s="1"/>
      <c r="W2362" s="1"/>
      <c r="X2362" s="1"/>
      <c r="Y2362" s="1"/>
      <c r="Z2362" s="1"/>
    </row>
    <row r="2363" spans="6:26" x14ac:dyDescent="0.2">
      <c r="F2363" s="16" t="b">
        <f t="shared" si="36"/>
        <v>0</v>
      </c>
      <c r="Q2363" s="1"/>
      <c r="S2363" s="1"/>
      <c r="U2363" s="1"/>
      <c r="V2363" s="1"/>
      <c r="W2363" s="1"/>
      <c r="X2363" s="1"/>
      <c r="Y2363" s="1"/>
      <c r="Z2363" s="1"/>
    </row>
    <row r="2364" spans="6:26" x14ac:dyDescent="0.2">
      <c r="F2364" s="16" t="b">
        <f t="shared" si="36"/>
        <v>0</v>
      </c>
      <c r="Q2364" s="1"/>
      <c r="S2364" s="1"/>
      <c r="U2364" s="1"/>
      <c r="V2364" s="1"/>
      <c r="W2364" s="1"/>
      <c r="X2364" s="1"/>
      <c r="Y2364" s="1"/>
      <c r="Z2364" s="1"/>
    </row>
    <row r="2365" spans="6:26" x14ac:dyDescent="0.2">
      <c r="F2365" s="16" t="b">
        <f t="shared" si="36"/>
        <v>0</v>
      </c>
      <c r="Q2365" s="1"/>
      <c r="S2365" s="1"/>
      <c r="U2365" s="1"/>
      <c r="V2365" s="1"/>
      <c r="W2365" s="1"/>
      <c r="X2365" s="1"/>
      <c r="Y2365" s="1"/>
      <c r="Z2365" s="1"/>
    </row>
    <row r="2366" spans="6:26" x14ac:dyDescent="0.2">
      <c r="F2366" s="16" t="b">
        <f t="shared" si="36"/>
        <v>0</v>
      </c>
      <c r="Q2366" s="1"/>
      <c r="S2366" s="1"/>
      <c r="U2366" s="1"/>
      <c r="V2366" s="1"/>
      <c r="W2366" s="1"/>
      <c r="X2366" s="1"/>
      <c r="Y2366" s="1"/>
      <c r="Z2366" s="1"/>
    </row>
    <row r="2367" spans="6:26" x14ac:dyDescent="0.2">
      <c r="F2367" s="16" t="b">
        <f t="shared" si="36"/>
        <v>0</v>
      </c>
      <c r="Q2367" s="1"/>
      <c r="S2367" s="1"/>
      <c r="U2367" s="1"/>
      <c r="V2367" s="1"/>
      <c r="W2367" s="1"/>
      <c r="X2367" s="1"/>
      <c r="Y2367" s="1"/>
      <c r="Z2367" s="1"/>
    </row>
    <row r="2368" spans="6:26" x14ac:dyDescent="0.2">
      <c r="F2368" s="16" t="b">
        <f t="shared" si="36"/>
        <v>0</v>
      </c>
      <c r="Q2368" s="1"/>
      <c r="S2368" s="1"/>
      <c r="U2368" s="1"/>
      <c r="V2368" s="1"/>
      <c r="W2368" s="1"/>
      <c r="X2368" s="1"/>
      <c r="Y2368" s="1"/>
      <c r="Z2368" s="1"/>
    </row>
    <row r="2369" spans="6:26" x14ac:dyDescent="0.2">
      <c r="F2369" s="16" t="b">
        <f t="shared" si="36"/>
        <v>0</v>
      </c>
      <c r="Q2369" s="1"/>
      <c r="S2369" s="1"/>
      <c r="U2369" s="1"/>
      <c r="V2369" s="1"/>
      <c r="W2369" s="1"/>
      <c r="X2369" s="1"/>
      <c r="Y2369" s="1"/>
      <c r="Z2369" s="1"/>
    </row>
    <row r="2370" spans="6:26" x14ac:dyDescent="0.2">
      <c r="F2370" s="16" t="b">
        <f t="shared" si="36"/>
        <v>0</v>
      </c>
      <c r="Q2370" s="1"/>
      <c r="S2370" s="1"/>
      <c r="U2370" s="1"/>
      <c r="V2370" s="1"/>
      <c r="W2370" s="1"/>
      <c r="X2370" s="1"/>
      <c r="Y2370" s="1"/>
      <c r="Z2370" s="1"/>
    </row>
    <row r="2371" spans="6:26" x14ac:dyDescent="0.2">
      <c r="F2371" s="16" t="b">
        <f t="shared" si="36"/>
        <v>0</v>
      </c>
      <c r="Q2371" s="1"/>
      <c r="S2371" s="1"/>
      <c r="U2371" s="1"/>
      <c r="V2371" s="1"/>
      <c r="W2371" s="1"/>
      <c r="X2371" s="1"/>
      <c r="Y2371" s="1"/>
      <c r="Z2371" s="1"/>
    </row>
    <row r="2372" spans="6:26" x14ac:dyDescent="0.2">
      <c r="F2372" s="16" t="b">
        <f t="shared" si="36"/>
        <v>0</v>
      </c>
      <c r="Q2372" s="1"/>
      <c r="S2372" s="1"/>
      <c r="U2372" s="1"/>
      <c r="V2372" s="1"/>
      <c r="W2372" s="1"/>
      <c r="X2372" s="1"/>
      <c r="Y2372" s="1"/>
      <c r="Z2372" s="1"/>
    </row>
    <row r="2373" spans="6:26" x14ac:dyDescent="0.2">
      <c r="F2373" s="16" t="b">
        <f t="shared" si="36"/>
        <v>0</v>
      </c>
      <c r="Q2373" s="1"/>
      <c r="S2373" s="1"/>
      <c r="U2373" s="1"/>
      <c r="V2373" s="1"/>
      <c r="W2373" s="1"/>
      <c r="X2373" s="1"/>
      <c r="Y2373" s="1"/>
      <c r="Z2373" s="1"/>
    </row>
    <row r="2374" spans="6:26" x14ac:dyDescent="0.2">
      <c r="F2374" s="16" t="b">
        <f t="shared" si="36"/>
        <v>0</v>
      </c>
      <c r="Q2374" s="1"/>
      <c r="S2374" s="1"/>
      <c r="U2374" s="1"/>
      <c r="V2374" s="1"/>
      <c r="W2374" s="1"/>
      <c r="X2374" s="1"/>
      <c r="Y2374" s="1"/>
      <c r="Z2374" s="1"/>
    </row>
    <row r="2375" spans="6:26" x14ac:dyDescent="0.2">
      <c r="F2375" s="16" t="b">
        <f t="shared" si="36"/>
        <v>0</v>
      </c>
      <c r="Q2375" s="1"/>
      <c r="S2375" s="1"/>
      <c r="U2375" s="1"/>
      <c r="V2375" s="1"/>
      <c r="W2375" s="1"/>
      <c r="X2375" s="1"/>
      <c r="Y2375" s="1"/>
      <c r="Z2375" s="1"/>
    </row>
    <row r="2376" spans="6:26" x14ac:dyDescent="0.2">
      <c r="F2376" s="16" t="b">
        <f t="shared" si="36"/>
        <v>0</v>
      </c>
      <c r="Q2376" s="1"/>
      <c r="S2376" s="1"/>
      <c r="U2376" s="1"/>
      <c r="V2376" s="1"/>
      <c r="W2376" s="1"/>
      <c r="X2376" s="1"/>
      <c r="Y2376" s="1"/>
      <c r="Z2376" s="1"/>
    </row>
    <row r="2377" spans="6:26" x14ac:dyDescent="0.2">
      <c r="F2377" s="16" t="b">
        <f t="shared" si="36"/>
        <v>0</v>
      </c>
      <c r="Q2377" s="1"/>
      <c r="S2377" s="1"/>
      <c r="U2377" s="1"/>
      <c r="V2377" s="1"/>
      <c r="W2377" s="1"/>
      <c r="X2377" s="1"/>
      <c r="Y2377" s="1"/>
      <c r="Z2377" s="1"/>
    </row>
    <row r="2378" spans="6:26" x14ac:dyDescent="0.2">
      <c r="F2378" s="16" t="b">
        <f t="shared" si="36"/>
        <v>0</v>
      </c>
      <c r="Q2378" s="1"/>
      <c r="S2378" s="1"/>
      <c r="U2378" s="1"/>
      <c r="V2378" s="1"/>
      <c r="W2378" s="1"/>
      <c r="X2378" s="1"/>
      <c r="Y2378" s="1"/>
      <c r="Z2378" s="1"/>
    </row>
    <row r="2379" spans="6:26" x14ac:dyDescent="0.2">
      <c r="F2379" s="16" t="b">
        <f t="shared" si="36"/>
        <v>0</v>
      </c>
      <c r="Q2379" s="1"/>
      <c r="S2379" s="1"/>
      <c r="U2379" s="1"/>
      <c r="V2379" s="1"/>
      <c r="W2379" s="1"/>
      <c r="X2379" s="1"/>
      <c r="Y2379" s="1"/>
      <c r="Z2379" s="1"/>
    </row>
    <row r="2380" spans="6:26" x14ac:dyDescent="0.2">
      <c r="F2380" s="16" t="b">
        <f t="shared" si="36"/>
        <v>0</v>
      </c>
      <c r="Q2380" s="1"/>
      <c r="S2380" s="1"/>
      <c r="U2380" s="1"/>
      <c r="V2380" s="1"/>
      <c r="W2380" s="1"/>
      <c r="X2380" s="1"/>
      <c r="Y2380" s="1"/>
      <c r="Z2380" s="1"/>
    </row>
    <row r="2381" spans="6:26" x14ac:dyDescent="0.2">
      <c r="F2381" s="16" t="b">
        <f t="shared" si="36"/>
        <v>0</v>
      </c>
      <c r="Q2381" s="1"/>
      <c r="S2381" s="1"/>
      <c r="U2381" s="1"/>
      <c r="V2381" s="1"/>
      <c r="W2381" s="1"/>
      <c r="X2381" s="1"/>
      <c r="Y2381" s="1"/>
      <c r="Z2381" s="1"/>
    </row>
    <row r="2382" spans="6:26" x14ac:dyDescent="0.2">
      <c r="F2382" s="16" t="b">
        <f t="shared" si="36"/>
        <v>0</v>
      </c>
      <c r="Q2382" s="1"/>
      <c r="S2382" s="1"/>
      <c r="U2382" s="1"/>
      <c r="V2382" s="1"/>
      <c r="W2382" s="1"/>
      <c r="X2382" s="1"/>
      <c r="Y2382" s="1"/>
      <c r="Z2382" s="1"/>
    </row>
    <row r="2383" spans="6:26" x14ac:dyDescent="0.2">
      <c r="F2383" s="16" t="b">
        <f t="shared" si="36"/>
        <v>0</v>
      </c>
      <c r="Q2383" s="1"/>
      <c r="S2383" s="1"/>
      <c r="U2383" s="1"/>
      <c r="V2383" s="1"/>
      <c r="W2383" s="1"/>
      <c r="X2383" s="1"/>
      <c r="Y2383" s="1"/>
      <c r="Z2383" s="1"/>
    </row>
    <row r="2384" spans="6:26" x14ac:dyDescent="0.2">
      <c r="F2384" s="16" t="b">
        <f t="shared" si="36"/>
        <v>0</v>
      </c>
      <c r="Q2384" s="1"/>
      <c r="S2384" s="1"/>
      <c r="U2384" s="1"/>
      <c r="V2384" s="1"/>
      <c r="W2384" s="1"/>
      <c r="X2384" s="1"/>
      <c r="Y2384" s="1"/>
      <c r="Z2384" s="1"/>
    </row>
    <row r="2385" spans="6:26" x14ac:dyDescent="0.2">
      <c r="F2385" s="16" t="b">
        <f t="shared" si="36"/>
        <v>0</v>
      </c>
      <c r="Q2385" s="1"/>
      <c r="S2385" s="1"/>
      <c r="U2385" s="1"/>
      <c r="V2385" s="1"/>
      <c r="W2385" s="1"/>
      <c r="X2385" s="1"/>
      <c r="Y2385" s="1"/>
      <c r="Z2385" s="1"/>
    </row>
    <row r="2386" spans="6:26" x14ac:dyDescent="0.2">
      <c r="F2386" s="16" t="b">
        <f t="shared" si="36"/>
        <v>0</v>
      </c>
      <c r="Q2386" s="1"/>
      <c r="S2386" s="1"/>
      <c r="U2386" s="1"/>
      <c r="V2386" s="1"/>
      <c r="W2386" s="1"/>
      <c r="X2386" s="1"/>
      <c r="Y2386" s="1"/>
      <c r="Z2386" s="1"/>
    </row>
    <row r="2387" spans="6:26" x14ac:dyDescent="0.2">
      <c r="F2387" s="16" t="b">
        <f t="shared" si="36"/>
        <v>0</v>
      </c>
      <c r="Q2387" s="1"/>
      <c r="S2387" s="1"/>
      <c r="U2387" s="1"/>
      <c r="V2387" s="1"/>
      <c r="W2387" s="1"/>
      <c r="X2387" s="1"/>
      <c r="Y2387" s="1"/>
      <c r="Z2387" s="1"/>
    </row>
    <row r="2388" spans="6:26" x14ac:dyDescent="0.2">
      <c r="F2388" s="16" t="b">
        <f t="shared" si="36"/>
        <v>0</v>
      </c>
      <c r="Q2388" s="1"/>
      <c r="S2388" s="1"/>
      <c r="U2388" s="1"/>
      <c r="V2388" s="1"/>
      <c r="W2388" s="1"/>
      <c r="X2388" s="1"/>
      <c r="Y2388" s="1"/>
      <c r="Z2388" s="1"/>
    </row>
    <row r="2389" spans="6:26" x14ac:dyDescent="0.2">
      <c r="F2389" s="16" t="b">
        <f t="shared" si="36"/>
        <v>0</v>
      </c>
      <c r="Q2389" s="1"/>
      <c r="S2389" s="1"/>
      <c r="U2389" s="1"/>
      <c r="V2389" s="1"/>
      <c r="W2389" s="1"/>
      <c r="X2389" s="1"/>
      <c r="Y2389" s="1"/>
      <c r="Z2389" s="1"/>
    </row>
    <row r="2390" spans="6:26" x14ac:dyDescent="0.2">
      <c r="F2390" s="16" t="b">
        <f t="shared" si="36"/>
        <v>0</v>
      </c>
      <c r="Q2390" s="1"/>
      <c r="S2390" s="1"/>
      <c r="U2390" s="1"/>
      <c r="V2390" s="1"/>
      <c r="W2390" s="1"/>
      <c r="X2390" s="1"/>
      <c r="Y2390" s="1"/>
      <c r="Z2390" s="1"/>
    </row>
    <row r="2391" spans="6:26" x14ac:dyDescent="0.2">
      <c r="F2391" s="16" t="b">
        <f t="shared" si="36"/>
        <v>0</v>
      </c>
      <c r="Q2391" s="1"/>
      <c r="S2391" s="1"/>
      <c r="U2391" s="1"/>
      <c r="V2391" s="1"/>
      <c r="W2391" s="1"/>
      <c r="X2391" s="1"/>
      <c r="Y2391" s="1"/>
      <c r="Z2391" s="1"/>
    </row>
    <row r="2392" spans="6:26" x14ac:dyDescent="0.2">
      <c r="F2392" s="16" t="b">
        <f t="shared" si="36"/>
        <v>0</v>
      </c>
      <c r="Q2392" s="1"/>
      <c r="S2392" s="1"/>
      <c r="U2392" s="1"/>
      <c r="V2392" s="1"/>
      <c r="W2392" s="1"/>
      <c r="X2392" s="1"/>
      <c r="Y2392" s="1"/>
      <c r="Z2392" s="1"/>
    </row>
    <row r="2393" spans="6:26" x14ac:dyDescent="0.2">
      <c r="F2393" s="16" t="b">
        <f t="shared" si="36"/>
        <v>0</v>
      </c>
      <c r="Q2393" s="1"/>
      <c r="S2393" s="1"/>
      <c r="U2393" s="1"/>
      <c r="V2393" s="1"/>
      <c r="W2393" s="1"/>
      <c r="X2393" s="1"/>
      <c r="Y2393" s="1"/>
      <c r="Z2393" s="1"/>
    </row>
    <row r="2394" spans="6:26" x14ac:dyDescent="0.2">
      <c r="F2394" s="16" t="b">
        <f t="shared" si="36"/>
        <v>0</v>
      </c>
      <c r="Q2394" s="1"/>
      <c r="S2394" s="1"/>
      <c r="U2394" s="1"/>
      <c r="V2394" s="1"/>
      <c r="W2394" s="1"/>
      <c r="X2394" s="1"/>
      <c r="Y2394" s="1"/>
      <c r="Z2394" s="1"/>
    </row>
    <row r="2395" spans="6:26" x14ac:dyDescent="0.2">
      <c r="F2395" s="16" t="b">
        <f t="shared" si="36"/>
        <v>0</v>
      </c>
      <c r="Q2395" s="1"/>
      <c r="S2395" s="1"/>
      <c r="U2395" s="1"/>
      <c r="V2395" s="1"/>
      <c r="W2395" s="1"/>
      <c r="X2395" s="1"/>
      <c r="Y2395" s="1"/>
      <c r="Z2395" s="1"/>
    </row>
    <row r="2396" spans="6:26" x14ac:dyDescent="0.2">
      <c r="F2396" s="16" t="b">
        <f t="shared" si="36"/>
        <v>0</v>
      </c>
      <c r="Q2396" s="1"/>
      <c r="S2396" s="1"/>
      <c r="U2396" s="1"/>
      <c r="V2396" s="1"/>
      <c r="W2396" s="1"/>
      <c r="X2396" s="1"/>
      <c r="Y2396" s="1"/>
      <c r="Z2396" s="1"/>
    </row>
    <row r="2397" spans="6:26" x14ac:dyDescent="0.2">
      <c r="F2397" s="16" t="b">
        <f t="shared" si="36"/>
        <v>0</v>
      </c>
      <c r="Q2397" s="1"/>
      <c r="S2397" s="1"/>
      <c r="U2397" s="1"/>
      <c r="V2397" s="1"/>
      <c r="W2397" s="1"/>
      <c r="X2397" s="1"/>
      <c r="Y2397" s="1"/>
      <c r="Z2397" s="1"/>
    </row>
    <row r="2398" spans="6:26" x14ac:dyDescent="0.2">
      <c r="F2398" s="16" t="b">
        <f t="shared" si="36"/>
        <v>0</v>
      </c>
      <c r="Q2398" s="1"/>
      <c r="S2398" s="1"/>
      <c r="U2398" s="1"/>
      <c r="V2398" s="1"/>
      <c r="W2398" s="1"/>
      <c r="X2398" s="1"/>
      <c r="Y2398" s="1"/>
      <c r="Z2398" s="1"/>
    </row>
    <row r="2399" spans="6:26" x14ac:dyDescent="0.2">
      <c r="F2399" s="16" t="b">
        <f t="shared" si="36"/>
        <v>0</v>
      </c>
      <c r="Q2399" s="1"/>
      <c r="S2399" s="1"/>
      <c r="U2399" s="1"/>
      <c r="V2399" s="1"/>
      <c r="W2399" s="1"/>
      <c r="X2399" s="1"/>
      <c r="Y2399" s="1"/>
      <c r="Z2399" s="1"/>
    </row>
    <row r="2400" spans="6:26" x14ac:dyDescent="0.2">
      <c r="F2400" s="16" t="b">
        <f t="shared" si="36"/>
        <v>0</v>
      </c>
      <c r="Q2400" s="1"/>
      <c r="S2400" s="1"/>
      <c r="U2400" s="1"/>
      <c r="V2400" s="1"/>
      <c r="W2400" s="1"/>
      <c r="X2400" s="1"/>
      <c r="Y2400" s="1"/>
      <c r="Z2400" s="1"/>
    </row>
    <row r="2401" spans="6:26" x14ac:dyDescent="0.2">
      <c r="F2401" s="16" t="b">
        <f t="shared" si="36"/>
        <v>0</v>
      </c>
      <c r="Q2401" s="1"/>
      <c r="S2401" s="1"/>
      <c r="U2401" s="1"/>
      <c r="V2401" s="1"/>
      <c r="W2401" s="1"/>
      <c r="X2401" s="1"/>
      <c r="Y2401" s="1"/>
      <c r="Z2401" s="1"/>
    </row>
    <row r="2402" spans="6:26" x14ac:dyDescent="0.2">
      <c r="F2402" s="16" t="b">
        <f t="shared" si="36"/>
        <v>0</v>
      </c>
      <c r="Q2402" s="1"/>
      <c r="S2402" s="1"/>
      <c r="U2402" s="1"/>
      <c r="V2402" s="1"/>
      <c r="W2402" s="1"/>
      <c r="X2402" s="1"/>
      <c r="Y2402" s="1"/>
      <c r="Z2402" s="1"/>
    </row>
    <row r="2403" spans="6:26" x14ac:dyDescent="0.2">
      <c r="F2403" s="16" t="b">
        <f t="shared" si="36"/>
        <v>0</v>
      </c>
      <c r="Q2403" s="1"/>
      <c r="S2403" s="1"/>
      <c r="U2403" s="1"/>
      <c r="V2403" s="1"/>
      <c r="W2403" s="1"/>
      <c r="X2403" s="1"/>
      <c r="Y2403" s="1"/>
      <c r="Z2403" s="1"/>
    </row>
    <row r="2404" spans="6:26" x14ac:dyDescent="0.2">
      <c r="F2404" s="16" t="b">
        <f t="shared" si="36"/>
        <v>0</v>
      </c>
      <c r="Q2404" s="1"/>
      <c r="S2404" s="1"/>
      <c r="U2404" s="1"/>
      <c r="V2404" s="1"/>
      <c r="W2404" s="1"/>
      <c r="X2404" s="1"/>
      <c r="Y2404" s="1"/>
      <c r="Z2404" s="1"/>
    </row>
    <row r="2405" spans="6:26" x14ac:dyDescent="0.2">
      <c r="F2405" s="16" t="b">
        <f t="shared" si="36"/>
        <v>0</v>
      </c>
      <c r="Q2405" s="1"/>
      <c r="S2405" s="1"/>
      <c r="U2405" s="1"/>
      <c r="V2405" s="1"/>
      <c r="W2405" s="1"/>
      <c r="X2405" s="1"/>
      <c r="Y2405" s="1"/>
      <c r="Z2405" s="1"/>
    </row>
    <row r="2406" spans="6:26" x14ac:dyDescent="0.2">
      <c r="F2406" s="16" t="b">
        <f t="shared" si="36"/>
        <v>0</v>
      </c>
      <c r="Q2406" s="1"/>
      <c r="S2406" s="1"/>
      <c r="U2406" s="1"/>
      <c r="V2406" s="1"/>
      <c r="W2406" s="1"/>
      <c r="X2406" s="1"/>
      <c r="Y2406" s="1"/>
      <c r="Z2406" s="1"/>
    </row>
    <row r="2407" spans="6:26" x14ac:dyDescent="0.2">
      <c r="F2407" s="16" t="b">
        <f t="shared" si="36"/>
        <v>0</v>
      </c>
      <c r="Q2407" s="1"/>
      <c r="S2407" s="1"/>
      <c r="U2407" s="1"/>
      <c r="V2407" s="1"/>
      <c r="W2407" s="1"/>
      <c r="X2407" s="1"/>
      <c r="Y2407" s="1"/>
      <c r="Z2407" s="1"/>
    </row>
    <row r="2408" spans="6:26" x14ac:dyDescent="0.2">
      <c r="F2408" s="16" t="b">
        <f t="shared" si="36"/>
        <v>0</v>
      </c>
      <c r="Q2408" s="1"/>
      <c r="S2408" s="1"/>
      <c r="U2408" s="1"/>
      <c r="V2408" s="1"/>
      <c r="W2408" s="1"/>
      <c r="X2408" s="1"/>
      <c r="Y2408" s="1"/>
      <c r="Z2408" s="1"/>
    </row>
    <row r="2409" spans="6:26" x14ac:dyDescent="0.2">
      <c r="F2409" s="16" t="b">
        <f t="shared" ref="F2409:F2472" si="37">IF(C2409&gt;=2,((F2399-J2335)*113)/J2336)</f>
        <v>0</v>
      </c>
      <c r="Q2409" s="1"/>
      <c r="S2409" s="1"/>
      <c r="U2409" s="1"/>
      <c r="V2409" s="1"/>
      <c r="W2409" s="1"/>
      <c r="X2409" s="1"/>
      <c r="Y2409" s="1"/>
      <c r="Z2409" s="1"/>
    </row>
    <row r="2410" spans="6:26" x14ac:dyDescent="0.2">
      <c r="F2410" s="16" t="b">
        <f t="shared" si="37"/>
        <v>0</v>
      </c>
      <c r="Q2410" s="1"/>
      <c r="S2410" s="1"/>
      <c r="U2410" s="1"/>
      <c r="V2410" s="1"/>
      <c r="W2410" s="1"/>
      <c r="X2410" s="1"/>
      <c r="Y2410" s="1"/>
      <c r="Z2410" s="1"/>
    </row>
    <row r="2411" spans="6:26" x14ac:dyDescent="0.2">
      <c r="F2411" s="16" t="b">
        <f t="shared" si="37"/>
        <v>0</v>
      </c>
      <c r="Q2411" s="1"/>
      <c r="S2411" s="1"/>
      <c r="U2411" s="1"/>
      <c r="V2411" s="1"/>
      <c r="W2411" s="1"/>
      <c r="X2411" s="1"/>
      <c r="Y2411" s="1"/>
      <c r="Z2411" s="1"/>
    </row>
    <row r="2412" spans="6:26" x14ac:dyDescent="0.2">
      <c r="F2412" s="16" t="b">
        <f t="shared" si="37"/>
        <v>0</v>
      </c>
      <c r="Q2412" s="1"/>
      <c r="S2412" s="1"/>
      <c r="U2412" s="1"/>
      <c r="V2412" s="1"/>
      <c r="W2412" s="1"/>
      <c r="X2412" s="1"/>
      <c r="Y2412" s="1"/>
      <c r="Z2412" s="1"/>
    </row>
    <row r="2413" spans="6:26" x14ac:dyDescent="0.2">
      <c r="F2413" s="16" t="b">
        <f t="shared" si="37"/>
        <v>0</v>
      </c>
      <c r="Q2413" s="1"/>
      <c r="S2413" s="1"/>
      <c r="U2413" s="1"/>
      <c r="V2413" s="1"/>
      <c r="W2413" s="1"/>
      <c r="X2413" s="1"/>
      <c r="Y2413" s="1"/>
      <c r="Z2413" s="1"/>
    </row>
    <row r="2414" spans="6:26" x14ac:dyDescent="0.2">
      <c r="F2414" s="16" t="b">
        <f t="shared" si="37"/>
        <v>0</v>
      </c>
      <c r="Q2414" s="1"/>
      <c r="S2414" s="1"/>
      <c r="U2414" s="1"/>
      <c r="V2414" s="1"/>
      <c r="W2414" s="1"/>
      <c r="X2414" s="1"/>
      <c r="Y2414" s="1"/>
      <c r="Z2414" s="1"/>
    </row>
    <row r="2415" spans="6:26" x14ac:dyDescent="0.2">
      <c r="F2415" s="16" t="b">
        <f t="shared" si="37"/>
        <v>0</v>
      </c>
      <c r="Q2415" s="1"/>
      <c r="S2415" s="1"/>
      <c r="U2415" s="1"/>
      <c r="V2415" s="1"/>
      <c r="W2415" s="1"/>
      <c r="X2415" s="1"/>
      <c r="Y2415" s="1"/>
      <c r="Z2415" s="1"/>
    </row>
    <row r="2416" spans="6:26" x14ac:dyDescent="0.2">
      <c r="F2416" s="16" t="b">
        <f t="shared" si="37"/>
        <v>0</v>
      </c>
      <c r="Q2416" s="1"/>
      <c r="S2416" s="1"/>
      <c r="U2416" s="1"/>
      <c r="V2416" s="1"/>
      <c r="W2416" s="1"/>
      <c r="X2416" s="1"/>
      <c r="Y2416" s="1"/>
      <c r="Z2416" s="1"/>
    </row>
    <row r="2417" spans="6:26" x14ac:dyDescent="0.2">
      <c r="F2417" s="16" t="b">
        <f t="shared" si="37"/>
        <v>0</v>
      </c>
      <c r="Q2417" s="1"/>
      <c r="S2417" s="1"/>
      <c r="U2417" s="1"/>
      <c r="V2417" s="1"/>
      <c r="W2417" s="1"/>
      <c r="X2417" s="1"/>
      <c r="Y2417" s="1"/>
      <c r="Z2417" s="1"/>
    </row>
    <row r="2418" spans="6:26" x14ac:dyDescent="0.2">
      <c r="F2418" s="16" t="b">
        <f t="shared" si="37"/>
        <v>0</v>
      </c>
      <c r="Q2418" s="1"/>
      <c r="S2418" s="1"/>
      <c r="U2418" s="1"/>
      <c r="V2418" s="1"/>
      <c r="W2418" s="1"/>
      <c r="X2418" s="1"/>
      <c r="Y2418" s="1"/>
      <c r="Z2418" s="1"/>
    </row>
    <row r="2419" spans="6:26" x14ac:dyDescent="0.2">
      <c r="F2419" s="16" t="b">
        <f t="shared" si="37"/>
        <v>0</v>
      </c>
      <c r="Q2419" s="1"/>
      <c r="S2419" s="1"/>
      <c r="U2419" s="1"/>
      <c r="V2419" s="1"/>
      <c r="W2419" s="1"/>
      <c r="X2419" s="1"/>
      <c r="Y2419" s="1"/>
      <c r="Z2419" s="1"/>
    </row>
    <row r="2420" spans="6:26" x14ac:dyDescent="0.2">
      <c r="F2420" s="16" t="b">
        <f t="shared" si="37"/>
        <v>0</v>
      </c>
      <c r="Q2420" s="1"/>
      <c r="S2420" s="1"/>
      <c r="U2420" s="1"/>
      <c r="V2420" s="1"/>
      <c r="W2420" s="1"/>
      <c r="X2420" s="1"/>
      <c r="Y2420" s="1"/>
      <c r="Z2420" s="1"/>
    </row>
    <row r="2421" spans="6:26" x14ac:dyDescent="0.2">
      <c r="F2421" s="16" t="b">
        <f t="shared" si="37"/>
        <v>0</v>
      </c>
      <c r="Q2421" s="1"/>
      <c r="S2421" s="1"/>
      <c r="U2421" s="1"/>
      <c r="V2421" s="1"/>
      <c r="W2421" s="1"/>
      <c r="X2421" s="1"/>
      <c r="Y2421" s="1"/>
      <c r="Z2421" s="1"/>
    </row>
    <row r="2422" spans="6:26" x14ac:dyDescent="0.2">
      <c r="F2422" s="16" t="b">
        <f t="shared" si="37"/>
        <v>0</v>
      </c>
      <c r="Q2422" s="1"/>
      <c r="S2422" s="1"/>
      <c r="U2422" s="1"/>
      <c r="V2422" s="1"/>
      <c r="W2422" s="1"/>
      <c r="X2422" s="1"/>
      <c r="Y2422" s="1"/>
      <c r="Z2422" s="1"/>
    </row>
    <row r="2423" spans="6:26" x14ac:dyDescent="0.2">
      <c r="F2423" s="16" t="b">
        <f t="shared" si="37"/>
        <v>0</v>
      </c>
      <c r="Q2423" s="1"/>
      <c r="S2423" s="1"/>
      <c r="U2423" s="1"/>
      <c r="V2423" s="1"/>
      <c r="W2423" s="1"/>
      <c r="X2423" s="1"/>
      <c r="Y2423" s="1"/>
      <c r="Z2423" s="1"/>
    </row>
    <row r="2424" spans="6:26" x14ac:dyDescent="0.2">
      <c r="F2424" s="16" t="b">
        <f t="shared" si="37"/>
        <v>0</v>
      </c>
      <c r="Q2424" s="1"/>
      <c r="S2424" s="1"/>
      <c r="U2424" s="1"/>
      <c r="V2424" s="1"/>
      <c r="W2424" s="1"/>
      <c r="X2424" s="1"/>
      <c r="Y2424" s="1"/>
      <c r="Z2424" s="1"/>
    </row>
    <row r="2425" spans="6:26" x14ac:dyDescent="0.2">
      <c r="F2425" s="16" t="b">
        <f t="shared" si="37"/>
        <v>0</v>
      </c>
      <c r="Q2425" s="1"/>
      <c r="S2425" s="1"/>
      <c r="U2425" s="1"/>
      <c r="V2425" s="1"/>
      <c r="W2425" s="1"/>
      <c r="X2425" s="1"/>
      <c r="Y2425" s="1"/>
      <c r="Z2425" s="1"/>
    </row>
    <row r="2426" spans="6:26" x14ac:dyDescent="0.2">
      <c r="F2426" s="16" t="b">
        <f t="shared" si="37"/>
        <v>0</v>
      </c>
      <c r="Q2426" s="1"/>
      <c r="S2426" s="1"/>
      <c r="U2426" s="1"/>
      <c r="V2426" s="1"/>
      <c r="W2426" s="1"/>
      <c r="X2426" s="1"/>
      <c r="Y2426" s="1"/>
      <c r="Z2426" s="1"/>
    </row>
    <row r="2427" spans="6:26" x14ac:dyDescent="0.2">
      <c r="F2427" s="16" t="b">
        <f t="shared" si="37"/>
        <v>0</v>
      </c>
      <c r="Q2427" s="1"/>
      <c r="S2427" s="1"/>
      <c r="U2427" s="1"/>
      <c r="V2427" s="1"/>
      <c r="W2427" s="1"/>
      <c r="X2427" s="1"/>
      <c r="Y2427" s="1"/>
      <c r="Z2427" s="1"/>
    </row>
    <row r="2428" spans="6:26" x14ac:dyDescent="0.2">
      <c r="F2428" s="16" t="b">
        <f t="shared" si="37"/>
        <v>0</v>
      </c>
      <c r="Q2428" s="1"/>
      <c r="S2428" s="1"/>
      <c r="U2428" s="1"/>
      <c r="V2428" s="1"/>
      <c r="W2428" s="1"/>
      <c r="X2428" s="1"/>
      <c r="Y2428" s="1"/>
      <c r="Z2428" s="1"/>
    </row>
    <row r="2429" spans="6:26" x14ac:dyDescent="0.2">
      <c r="F2429" s="16" t="b">
        <f t="shared" si="37"/>
        <v>0</v>
      </c>
      <c r="Q2429" s="1"/>
      <c r="S2429" s="1"/>
      <c r="U2429" s="1"/>
      <c r="V2429" s="1"/>
      <c r="W2429" s="1"/>
      <c r="X2429" s="1"/>
      <c r="Y2429" s="1"/>
      <c r="Z2429" s="1"/>
    </row>
    <row r="2430" spans="6:26" x14ac:dyDescent="0.2">
      <c r="F2430" s="16" t="b">
        <f t="shared" si="37"/>
        <v>0</v>
      </c>
      <c r="Q2430" s="1"/>
      <c r="S2430" s="1"/>
      <c r="U2430" s="1"/>
      <c r="V2430" s="1"/>
      <c r="W2430" s="1"/>
      <c r="X2430" s="1"/>
      <c r="Y2430" s="1"/>
      <c r="Z2430" s="1"/>
    </row>
    <row r="2431" spans="6:26" x14ac:dyDescent="0.2">
      <c r="F2431" s="16" t="b">
        <f t="shared" si="37"/>
        <v>0</v>
      </c>
      <c r="Q2431" s="1"/>
      <c r="S2431" s="1"/>
      <c r="U2431" s="1"/>
      <c r="V2431" s="1"/>
      <c r="W2431" s="1"/>
      <c r="X2431" s="1"/>
      <c r="Y2431" s="1"/>
      <c r="Z2431" s="1"/>
    </row>
    <row r="2432" spans="6:26" x14ac:dyDescent="0.2">
      <c r="F2432" s="16" t="b">
        <f t="shared" si="37"/>
        <v>0</v>
      </c>
      <c r="Q2432" s="1"/>
      <c r="S2432" s="1"/>
      <c r="U2432" s="1"/>
      <c r="V2432" s="1"/>
      <c r="W2432" s="1"/>
      <c r="X2432" s="1"/>
      <c r="Y2432" s="1"/>
      <c r="Z2432" s="1"/>
    </row>
    <row r="2433" spans="6:26" x14ac:dyDescent="0.2">
      <c r="F2433" s="16" t="b">
        <f t="shared" si="37"/>
        <v>0</v>
      </c>
      <c r="Q2433" s="1"/>
      <c r="S2433" s="1"/>
      <c r="U2433" s="1"/>
      <c r="V2433" s="1"/>
      <c r="W2433" s="1"/>
      <c r="X2433" s="1"/>
      <c r="Y2433" s="1"/>
      <c r="Z2433" s="1"/>
    </row>
    <row r="2434" spans="6:26" x14ac:dyDescent="0.2">
      <c r="F2434" s="16" t="b">
        <f t="shared" si="37"/>
        <v>0</v>
      </c>
      <c r="Q2434" s="1"/>
      <c r="S2434" s="1"/>
      <c r="U2434" s="1"/>
      <c r="V2434" s="1"/>
      <c r="W2434" s="1"/>
      <c r="X2434" s="1"/>
      <c r="Y2434" s="1"/>
      <c r="Z2434" s="1"/>
    </row>
    <row r="2435" spans="6:26" x14ac:dyDescent="0.2">
      <c r="F2435" s="16" t="b">
        <f t="shared" si="37"/>
        <v>0</v>
      </c>
      <c r="Q2435" s="1"/>
      <c r="S2435" s="1"/>
      <c r="U2435" s="1"/>
      <c r="V2435" s="1"/>
      <c r="W2435" s="1"/>
      <c r="X2435" s="1"/>
      <c r="Y2435" s="1"/>
      <c r="Z2435" s="1"/>
    </row>
    <row r="2436" spans="6:26" x14ac:dyDescent="0.2">
      <c r="F2436" s="16" t="b">
        <f t="shared" si="37"/>
        <v>0</v>
      </c>
      <c r="Q2436" s="1"/>
      <c r="S2436" s="1"/>
      <c r="U2436" s="1"/>
      <c r="V2436" s="1"/>
      <c r="W2436" s="1"/>
      <c r="X2436" s="1"/>
      <c r="Y2436" s="1"/>
      <c r="Z2436" s="1"/>
    </row>
    <row r="2437" spans="6:26" x14ac:dyDescent="0.2">
      <c r="F2437" s="16" t="b">
        <f t="shared" si="37"/>
        <v>0</v>
      </c>
      <c r="Q2437" s="1"/>
      <c r="S2437" s="1"/>
      <c r="U2437" s="1"/>
      <c r="V2437" s="1"/>
      <c r="W2437" s="1"/>
      <c r="X2437" s="1"/>
      <c r="Y2437" s="1"/>
      <c r="Z2437" s="1"/>
    </row>
    <row r="2438" spans="6:26" x14ac:dyDescent="0.2">
      <c r="F2438" s="16" t="b">
        <f t="shared" si="37"/>
        <v>0</v>
      </c>
      <c r="Q2438" s="1"/>
      <c r="S2438" s="1"/>
      <c r="U2438" s="1"/>
      <c r="V2438" s="1"/>
      <c r="W2438" s="1"/>
      <c r="X2438" s="1"/>
      <c r="Y2438" s="1"/>
      <c r="Z2438" s="1"/>
    </row>
    <row r="2439" spans="6:26" x14ac:dyDescent="0.2">
      <c r="F2439" s="16" t="b">
        <f t="shared" si="37"/>
        <v>0</v>
      </c>
      <c r="Q2439" s="1"/>
      <c r="S2439" s="1"/>
      <c r="U2439" s="1"/>
      <c r="V2439" s="1"/>
      <c r="W2439" s="1"/>
      <c r="X2439" s="1"/>
      <c r="Y2439" s="1"/>
      <c r="Z2439" s="1"/>
    </row>
    <row r="2440" spans="6:26" x14ac:dyDescent="0.2">
      <c r="F2440" s="16" t="b">
        <f t="shared" si="37"/>
        <v>0</v>
      </c>
      <c r="Q2440" s="1"/>
      <c r="S2440" s="1"/>
      <c r="U2440" s="1"/>
      <c r="V2440" s="1"/>
      <c r="W2440" s="1"/>
      <c r="X2440" s="1"/>
      <c r="Y2440" s="1"/>
      <c r="Z2440" s="1"/>
    </row>
    <row r="2441" spans="6:26" x14ac:dyDescent="0.2">
      <c r="F2441" s="16" t="b">
        <f t="shared" si="37"/>
        <v>0</v>
      </c>
      <c r="Q2441" s="1"/>
      <c r="S2441" s="1"/>
      <c r="U2441" s="1"/>
      <c r="V2441" s="1"/>
      <c r="W2441" s="1"/>
      <c r="X2441" s="1"/>
      <c r="Y2441" s="1"/>
      <c r="Z2441" s="1"/>
    </row>
    <row r="2442" spans="6:26" x14ac:dyDescent="0.2">
      <c r="F2442" s="16" t="b">
        <f t="shared" si="37"/>
        <v>0</v>
      </c>
      <c r="Q2442" s="1"/>
      <c r="S2442" s="1"/>
      <c r="U2442" s="1"/>
      <c r="V2442" s="1"/>
      <c r="W2442" s="1"/>
      <c r="X2442" s="1"/>
      <c r="Y2442" s="1"/>
      <c r="Z2442" s="1"/>
    </row>
    <row r="2443" spans="6:26" x14ac:dyDescent="0.2">
      <c r="F2443" s="16" t="b">
        <f t="shared" si="37"/>
        <v>0</v>
      </c>
      <c r="Q2443" s="1"/>
      <c r="S2443" s="1"/>
      <c r="U2443" s="1"/>
      <c r="V2443" s="1"/>
      <c r="W2443" s="1"/>
      <c r="X2443" s="1"/>
      <c r="Y2443" s="1"/>
      <c r="Z2443" s="1"/>
    </row>
    <row r="2444" spans="6:26" x14ac:dyDescent="0.2">
      <c r="F2444" s="16" t="b">
        <f t="shared" si="37"/>
        <v>0</v>
      </c>
      <c r="Q2444" s="1"/>
      <c r="S2444" s="1"/>
      <c r="U2444" s="1"/>
      <c r="V2444" s="1"/>
      <c r="W2444" s="1"/>
      <c r="X2444" s="1"/>
      <c r="Y2444" s="1"/>
      <c r="Z2444" s="1"/>
    </row>
    <row r="2445" spans="6:26" x14ac:dyDescent="0.2">
      <c r="F2445" s="16" t="b">
        <f t="shared" si="37"/>
        <v>0</v>
      </c>
      <c r="Q2445" s="1"/>
      <c r="S2445" s="1"/>
      <c r="U2445" s="1"/>
      <c r="V2445" s="1"/>
      <c r="W2445" s="1"/>
      <c r="X2445" s="1"/>
      <c r="Y2445" s="1"/>
      <c r="Z2445" s="1"/>
    </row>
    <row r="2446" spans="6:26" x14ac:dyDescent="0.2">
      <c r="F2446" s="16" t="b">
        <f t="shared" si="37"/>
        <v>0</v>
      </c>
      <c r="Q2446" s="1"/>
      <c r="S2446" s="1"/>
      <c r="U2446" s="1"/>
      <c r="V2446" s="1"/>
      <c r="W2446" s="1"/>
      <c r="X2446" s="1"/>
      <c r="Y2446" s="1"/>
      <c r="Z2446" s="1"/>
    </row>
    <row r="2447" spans="6:26" x14ac:dyDescent="0.2">
      <c r="F2447" s="16" t="b">
        <f t="shared" si="37"/>
        <v>0</v>
      </c>
      <c r="Q2447" s="1"/>
      <c r="S2447" s="1"/>
      <c r="U2447" s="1"/>
      <c r="V2447" s="1"/>
      <c r="W2447" s="1"/>
      <c r="X2447" s="1"/>
      <c r="Y2447" s="1"/>
      <c r="Z2447" s="1"/>
    </row>
    <row r="2448" spans="6:26" x14ac:dyDescent="0.2">
      <c r="F2448" s="16" t="b">
        <f t="shared" si="37"/>
        <v>0</v>
      </c>
      <c r="Q2448" s="1"/>
      <c r="S2448" s="1"/>
      <c r="U2448" s="1"/>
      <c r="V2448" s="1"/>
      <c r="W2448" s="1"/>
      <c r="X2448" s="1"/>
      <c r="Y2448" s="1"/>
      <c r="Z2448" s="1"/>
    </row>
    <row r="2449" spans="6:26" x14ac:dyDescent="0.2">
      <c r="F2449" s="16" t="b">
        <f t="shared" si="37"/>
        <v>0</v>
      </c>
      <c r="Q2449" s="1"/>
      <c r="S2449" s="1"/>
      <c r="U2449" s="1"/>
      <c r="V2449" s="1"/>
      <c r="W2449" s="1"/>
      <c r="X2449" s="1"/>
      <c r="Y2449" s="1"/>
      <c r="Z2449" s="1"/>
    </row>
    <row r="2450" spans="6:26" x14ac:dyDescent="0.2">
      <c r="F2450" s="16" t="b">
        <f t="shared" si="37"/>
        <v>0</v>
      </c>
      <c r="Q2450" s="1"/>
      <c r="S2450" s="1"/>
      <c r="U2450" s="1"/>
      <c r="V2450" s="1"/>
      <c r="W2450" s="1"/>
      <c r="X2450" s="1"/>
      <c r="Y2450" s="1"/>
      <c r="Z2450" s="1"/>
    </row>
    <row r="2451" spans="6:26" x14ac:dyDescent="0.2">
      <c r="F2451" s="16" t="b">
        <f t="shared" si="37"/>
        <v>0</v>
      </c>
      <c r="Q2451" s="1"/>
      <c r="S2451" s="1"/>
      <c r="U2451" s="1"/>
      <c r="V2451" s="1"/>
      <c r="W2451" s="1"/>
      <c r="X2451" s="1"/>
      <c r="Y2451" s="1"/>
      <c r="Z2451" s="1"/>
    </row>
    <row r="2452" spans="6:26" x14ac:dyDescent="0.2">
      <c r="F2452" s="16" t="b">
        <f t="shared" si="37"/>
        <v>0</v>
      </c>
      <c r="Q2452" s="1"/>
      <c r="S2452" s="1"/>
      <c r="U2452" s="1"/>
      <c r="V2452" s="1"/>
      <c r="W2452" s="1"/>
      <c r="X2452" s="1"/>
      <c r="Y2452" s="1"/>
      <c r="Z2452" s="1"/>
    </row>
    <row r="2453" spans="6:26" x14ac:dyDescent="0.2">
      <c r="F2453" s="16" t="b">
        <f t="shared" si="37"/>
        <v>0</v>
      </c>
      <c r="Q2453" s="1"/>
      <c r="S2453" s="1"/>
      <c r="U2453" s="1"/>
      <c r="V2453" s="1"/>
      <c r="W2453" s="1"/>
      <c r="X2453" s="1"/>
      <c r="Y2453" s="1"/>
      <c r="Z2453" s="1"/>
    </row>
    <row r="2454" spans="6:26" x14ac:dyDescent="0.2">
      <c r="F2454" s="16" t="b">
        <f t="shared" si="37"/>
        <v>0</v>
      </c>
      <c r="Q2454" s="1"/>
      <c r="S2454" s="1"/>
      <c r="U2454" s="1"/>
      <c r="V2454" s="1"/>
      <c r="W2454" s="1"/>
      <c r="X2454" s="1"/>
      <c r="Y2454" s="1"/>
      <c r="Z2454" s="1"/>
    </row>
    <row r="2455" spans="6:26" x14ac:dyDescent="0.2">
      <c r="F2455" s="16" t="b">
        <f t="shared" si="37"/>
        <v>0</v>
      </c>
      <c r="Q2455" s="1"/>
      <c r="S2455" s="1"/>
      <c r="U2455" s="1"/>
      <c r="V2455" s="1"/>
      <c r="W2455" s="1"/>
      <c r="X2455" s="1"/>
      <c r="Y2455" s="1"/>
      <c r="Z2455" s="1"/>
    </row>
    <row r="2456" spans="6:26" x14ac:dyDescent="0.2">
      <c r="F2456" s="16" t="b">
        <f t="shared" si="37"/>
        <v>0</v>
      </c>
      <c r="Q2456" s="1"/>
      <c r="S2456" s="1"/>
      <c r="U2456" s="1"/>
      <c r="V2456" s="1"/>
      <c r="W2456" s="1"/>
      <c r="X2456" s="1"/>
      <c r="Y2456" s="1"/>
      <c r="Z2456" s="1"/>
    </row>
    <row r="2457" spans="6:26" x14ac:dyDescent="0.2">
      <c r="F2457" s="16" t="b">
        <f t="shared" si="37"/>
        <v>0</v>
      </c>
      <c r="Q2457" s="1"/>
      <c r="S2457" s="1"/>
      <c r="U2457" s="1"/>
      <c r="V2457" s="1"/>
      <c r="W2457" s="1"/>
      <c r="X2457" s="1"/>
      <c r="Y2457" s="1"/>
      <c r="Z2457" s="1"/>
    </row>
    <row r="2458" spans="6:26" x14ac:dyDescent="0.2">
      <c r="F2458" s="16" t="b">
        <f t="shared" si="37"/>
        <v>0</v>
      </c>
      <c r="Q2458" s="1"/>
      <c r="S2458" s="1"/>
      <c r="U2458" s="1"/>
      <c r="V2458" s="1"/>
      <c r="W2458" s="1"/>
      <c r="X2458" s="1"/>
      <c r="Y2458" s="1"/>
      <c r="Z2458" s="1"/>
    </row>
    <row r="2459" spans="6:26" x14ac:dyDescent="0.2">
      <c r="F2459" s="16" t="b">
        <f t="shared" si="37"/>
        <v>0</v>
      </c>
      <c r="Q2459" s="1"/>
      <c r="S2459" s="1"/>
      <c r="U2459" s="1"/>
      <c r="V2459" s="1"/>
      <c r="W2459" s="1"/>
      <c r="X2459" s="1"/>
      <c r="Y2459" s="1"/>
      <c r="Z2459" s="1"/>
    </row>
    <row r="2460" spans="6:26" x14ac:dyDescent="0.2">
      <c r="F2460" s="16" t="b">
        <f t="shared" si="37"/>
        <v>0</v>
      </c>
      <c r="Q2460" s="1"/>
      <c r="S2460" s="1"/>
      <c r="U2460" s="1"/>
      <c r="V2460" s="1"/>
      <c r="W2460" s="1"/>
      <c r="X2460" s="1"/>
      <c r="Y2460" s="1"/>
      <c r="Z2460" s="1"/>
    </row>
    <row r="2461" spans="6:26" x14ac:dyDescent="0.2">
      <c r="F2461" s="16" t="b">
        <f t="shared" si="37"/>
        <v>0</v>
      </c>
      <c r="Q2461" s="1"/>
      <c r="S2461" s="1"/>
      <c r="U2461" s="1"/>
      <c r="V2461" s="1"/>
      <c r="W2461" s="1"/>
      <c r="X2461" s="1"/>
      <c r="Y2461" s="1"/>
      <c r="Z2461" s="1"/>
    </row>
    <row r="2462" spans="6:26" x14ac:dyDescent="0.2">
      <c r="F2462" s="16" t="b">
        <f t="shared" si="37"/>
        <v>0</v>
      </c>
      <c r="Q2462" s="1"/>
      <c r="S2462" s="1"/>
      <c r="U2462" s="1"/>
      <c r="V2462" s="1"/>
      <c r="W2462" s="1"/>
      <c r="X2462" s="1"/>
      <c r="Y2462" s="1"/>
      <c r="Z2462" s="1"/>
    </row>
    <row r="2463" spans="6:26" x14ac:dyDescent="0.2">
      <c r="F2463" s="16" t="b">
        <f t="shared" si="37"/>
        <v>0</v>
      </c>
      <c r="Q2463" s="1"/>
      <c r="S2463" s="1"/>
      <c r="U2463" s="1"/>
      <c r="V2463" s="1"/>
      <c r="W2463" s="1"/>
      <c r="X2463" s="1"/>
      <c r="Y2463" s="1"/>
      <c r="Z2463" s="1"/>
    </row>
    <row r="2464" spans="6:26" x14ac:dyDescent="0.2">
      <c r="F2464" s="16" t="b">
        <f t="shared" si="37"/>
        <v>0</v>
      </c>
      <c r="Q2464" s="1"/>
      <c r="S2464" s="1"/>
      <c r="U2464" s="1"/>
      <c r="V2464" s="1"/>
      <c r="W2464" s="1"/>
      <c r="X2464" s="1"/>
      <c r="Y2464" s="1"/>
      <c r="Z2464" s="1"/>
    </row>
    <row r="2465" spans="6:26" x14ac:dyDescent="0.2">
      <c r="F2465" s="16" t="b">
        <f t="shared" si="37"/>
        <v>0</v>
      </c>
      <c r="Q2465" s="1"/>
      <c r="S2465" s="1"/>
      <c r="U2465" s="1"/>
      <c r="V2465" s="1"/>
      <c r="W2465" s="1"/>
      <c r="X2465" s="1"/>
      <c r="Y2465" s="1"/>
      <c r="Z2465" s="1"/>
    </row>
    <row r="2466" spans="6:26" x14ac:dyDescent="0.2">
      <c r="F2466" s="16" t="b">
        <f t="shared" si="37"/>
        <v>0</v>
      </c>
      <c r="Q2466" s="1"/>
      <c r="S2466" s="1"/>
      <c r="U2466" s="1"/>
      <c r="V2466" s="1"/>
      <c r="W2466" s="1"/>
      <c r="X2466" s="1"/>
      <c r="Y2466" s="1"/>
      <c r="Z2466" s="1"/>
    </row>
    <row r="2467" spans="6:26" x14ac:dyDescent="0.2">
      <c r="F2467" s="16" t="b">
        <f t="shared" si="37"/>
        <v>0</v>
      </c>
      <c r="Q2467" s="1"/>
      <c r="S2467" s="1"/>
      <c r="U2467" s="1"/>
      <c r="V2467" s="1"/>
      <c r="W2467" s="1"/>
      <c r="X2467" s="1"/>
      <c r="Y2467" s="1"/>
      <c r="Z2467" s="1"/>
    </row>
    <row r="2468" spans="6:26" x14ac:dyDescent="0.2">
      <c r="F2468" s="16" t="b">
        <f t="shared" si="37"/>
        <v>0</v>
      </c>
      <c r="Q2468" s="1"/>
      <c r="S2468" s="1"/>
      <c r="U2468" s="1"/>
      <c r="V2468" s="1"/>
      <c r="W2468" s="1"/>
      <c r="X2468" s="1"/>
      <c r="Y2468" s="1"/>
      <c r="Z2468" s="1"/>
    </row>
    <row r="2469" spans="6:26" x14ac:dyDescent="0.2">
      <c r="F2469" s="16" t="b">
        <f t="shared" si="37"/>
        <v>0</v>
      </c>
      <c r="Q2469" s="1"/>
      <c r="S2469" s="1"/>
      <c r="U2469" s="1"/>
      <c r="V2469" s="1"/>
      <c r="W2469" s="1"/>
      <c r="X2469" s="1"/>
      <c r="Y2469" s="1"/>
      <c r="Z2469" s="1"/>
    </row>
    <row r="2470" spans="6:26" x14ac:dyDescent="0.2">
      <c r="F2470" s="16" t="b">
        <f t="shared" si="37"/>
        <v>0</v>
      </c>
      <c r="Q2470" s="1"/>
      <c r="S2470" s="1"/>
      <c r="U2470" s="1"/>
      <c r="V2470" s="1"/>
      <c r="W2470" s="1"/>
      <c r="X2470" s="1"/>
      <c r="Y2470" s="1"/>
      <c r="Z2470" s="1"/>
    </row>
    <row r="2471" spans="6:26" x14ac:dyDescent="0.2">
      <c r="F2471" s="16" t="b">
        <f t="shared" si="37"/>
        <v>0</v>
      </c>
      <c r="Q2471" s="1"/>
      <c r="S2471" s="1"/>
      <c r="U2471" s="1"/>
      <c r="V2471" s="1"/>
      <c r="W2471" s="1"/>
      <c r="X2471" s="1"/>
      <c r="Y2471" s="1"/>
      <c r="Z2471" s="1"/>
    </row>
    <row r="2472" spans="6:26" x14ac:dyDescent="0.2">
      <c r="F2472" s="16" t="b">
        <f t="shared" si="37"/>
        <v>0</v>
      </c>
      <c r="Q2472" s="1"/>
      <c r="S2472" s="1"/>
      <c r="U2472" s="1"/>
      <c r="V2472" s="1"/>
      <c r="W2472" s="1"/>
      <c r="X2472" s="1"/>
      <c r="Y2472" s="1"/>
      <c r="Z2472" s="1"/>
    </row>
    <row r="2473" spans="6:26" x14ac:dyDescent="0.2">
      <c r="F2473" s="16" t="b">
        <f t="shared" ref="F2473:F2536" si="38">IF(C2473&gt;=2,((F2463-J2399)*113)/J2400)</f>
        <v>0</v>
      </c>
      <c r="Q2473" s="1"/>
      <c r="S2473" s="1"/>
      <c r="U2473" s="1"/>
      <c r="V2473" s="1"/>
      <c r="W2473" s="1"/>
      <c r="X2473" s="1"/>
      <c r="Y2473" s="1"/>
      <c r="Z2473" s="1"/>
    </row>
    <row r="2474" spans="6:26" x14ac:dyDescent="0.2">
      <c r="F2474" s="16" t="b">
        <f t="shared" si="38"/>
        <v>0</v>
      </c>
      <c r="Q2474" s="1"/>
      <c r="S2474" s="1"/>
      <c r="U2474" s="1"/>
      <c r="V2474" s="1"/>
      <c r="W2474" s="1"/>
      <c r="X2474" s="1"/>
      <c r="Y2474" s="1"/>
      <c r="Z2474" s="1"/>
    </row>
    <row r="2475" spans="6:26" x14ac:dyDescent="0.2">
      <c r="F2475" s="16" t="b">
        <f t="shared" si="38"/>
        <v>0</v>
      </c>
      <c r="Q2475" s="1"/>
      <c r="S2475" s="1"/>
      <c r="U2475" s="1"/>
      <c r="V2475" s="1"/>
      <c r="W2475" s="1"/>
      <c r="X2475" s="1"/>
      <c r="Y2475" s="1"/>
      <c r="Z2475" s="1"/>
    </row>
    <row r="2476" spans="6:26" x14ac:dyDescent="0.2">
      <c r="F2476" s="16" t="b">
        <f t="shared" si="38"/>
        <v>0</v>
      </c>
      <c r="Q2476" s="1"/>
      <c r="S2476" s="1"/>
      <c r="U2476" s="1"/>
      <c r="V2476" s="1"/>
      <c r="W2476" s="1"/>
      <c r="X2476" s="1"/>
      <c r="Y2476" s="1"/>
      <c r="Z2476" s="1"/>
    </row>
    <row r="2477" spans="6:26" x14ac:dyDescent="0.2">
      <c r="F2477" s="16" t="b">
        <f t="shared" si="38"/>
        <v>0</v>
      </c>
      <c r="Q2477" s="1"/>
      <c r="S2477" s="1"/>
      <c r="U2477" s="1"/>
      <c r="V2477" s="1"/>
      <c r="W2477" s="1"/>
      <c r="X2477" s="1"/>
      <c r="Y2477" s="1"/>
      <c r="Z2477" s="1"/>
    </row>
    <row r="2478" spans="6:26" x14ac:dyDescent="0.2">
      <c r="F2478" s="16" t="b">
        <f t="shared" si="38"/>
        <v>0</v>
      </c>
      <c r="Q2478" s="1"/>
      <c r="S2478" s="1"/>
      <c r="U2478" s="1"/>
      <c r="V2478" s="1"/>
      <c r="W2478" s="1"/>
      <c r="X2478" s="1"/>
      <c r="Y2478" s="1"/>
      <c r="Z2478" s="1"/>
    </row>
    <row r="2479" spans="6:26" x14ac:dyDescent="0.2">
      <c r="F2479" s="16" t="b">
        <f t="shared" si="38"/>
        <v>0</v>
      </c>
      <c r="Q2479" s="1"/>
      <c r="S2479" s="1"/>
      <c r="U2479" s="1"/>
      <c r="V2479" s="1"/>
      <c r="W2479" s="1"/>
      <c r="X2479" s="1"/>
      <c r="Y2479" s="1"/>
      <c r="Z2479" s="1"/>
    </row>
    <row r="2480" spans="6:26" x14ac:dyDescent="0.2">
      <c r="F2480" s="16" t="b">
        <f t="shared" si="38"/>
        <v>0</v>
      </c>
      <c r="Q2480" s="1"/>
      <c r="S2480" s="1"/>
      <c r="U2480" s="1"/>
      <c r="V2480" s="1"/>
      <c r="W2480" s="1"/>
      <c r="X2480" s="1"/>
      <c r="Y2480" s="1"/>
      <c r="Z2480" s="1"/>
    </row>
    <row r="2481" spans="6:26" x14ac:dyDescent="0.2">
      <c r="F2481" s="16" t="b">
        <f t="shared" si="38"/>
        <v>0</v>
      </c>
      <c r="Q2481" s="1"/>
      <c r="S2481" s="1"/>
      <c r="U2481" s="1"/>
      <c r="V2481" s="1"/>
      <c r="W2481" s="1"/>
      <c r="X2481" s="1"/>
      <c r="Y2481" s="1"/>
      <c r="Z2481" s="1"/>
    </row>
    <row r="2482" spans="6:26" x14ac:dyDescent="0.2">
      <c r="F2482" s="16" t="b">
        <f t="shared" si="38"/>
        <v>0</v>
      </c>
      <c r="Q2482" s="1"/>
      <c r="S2482" s="1"/>
      <c r="U2482" s="1"/>
      <c r="V2482" s="1"/>
      <c r="W2482" s="1"/>
      <c r="X2482" s="1"/>
      <c r="Y2482" s="1"/>
      <c r="Z2482" s="1"/>
    </row>
    <row r="2483" spans="6:26" x14ac:dyDescent="0.2">
      <c r="F2483" s="16" t="b">
        <f t="shared" si="38"/>
        <v>0</v>
      </c>
      <c r="Q2483" s="1"/>
      <c r="S2483" s="1"/>
      <c r="U2483" s="1"/>
      <c r="V2483" s="1"/>
      <c r="W2483" s="1"/>
      <c r="X2483" s="1"/>
      <c r="Y2483" s="1"/>
      <c r="Z2483" s="1"/>
    </row>
    <row r="2484" spans="6:26" x14ac:dyDescent="0.2">
      <c r="F2484" s="16" t="b">
        <f t="shared" si="38"/>
        <v>0</v>
      </c>
      <c r="Q2484" s="1"/>
      <c r="S2484" s="1"/>
      <c r="U2484" s="1"/>
      <c r="V2484" s="1"/>
      <c r="W2484" s="1"/>
      <c r="X2484" s="1"/>
      <c r="Y2484" s="1"/>
      <c r="Z2484" s="1"/>
    </row>
    <row r="2485" spans="6:26" x14ac:dyDescent="0.2">
      <c r="F2485" s="16" t="b">
        <f t="shared" si="38"/>
        <v>0</v>
      </c>
      <c r="Q2485" s="1"/>
      <c r="S2485" s="1"/>
      <c r="U2485" s="1"/>
      <c r="V2485" s="1"/>
      <c r="W2485" s="1"/>
      <c r="X2485" s="1"/>
      <c r="Y2485" s="1"/>
      <c r="Z2485" s="1"/>
    </row>
    <row r="2486" spans="6:26" x14ac:dyDescent="0.2">
      <c r="F2486" s="16" t="b">
        <f t="shared" si="38"/>
        <v>0</v>
      </c>
      <c r="Q2486" s="1"/>
      <c r="S2486" s="1"/>
      <c r="U2486" s="1"/>
      <c r="V2486" s="1"/>
      <c r="W2486" s="1"/>
      <c r="X2486" s="1"/>
      <c r="Y2486" s="1"/>
      <c r="Z2486" s="1"/>
    </row>
    <row r="2487" spans="6:26" x14ac:dyDescent="0.2">
      <c r="F2487" s="16" t="b">
        <f t="shared" si="38"/>
        <v>0</v>
      </c>
      <c r="Q2487" s="1"/>
      <c r="S2487" s="1"/>
      <c r="U2487" s="1"/>
      <c r="V2487" s="1"/>
      <c r="W2487" s="1"/>
      <c r="X2487" s="1"/>
      <c r="Y2487" s="1"/>
      <c r="Z2487" s="1"/>
    </row>
    <row r="2488" spans="6:26" x14ac:dyDescent="0.2">
      <c r="F2488" s="16" t="b">
        <f t="shared" si="38"/>
        <v>0</v>
      </c>
      <c r="Q2488" s="1"/>
      <c r="S2488" s="1"/>
      <c r="U2488" s="1"/>
      <c r="V2488" s="1"/>
      <c r="W2488" s="1"/>
      <c r="X2488" s="1"/>
      <c r="Y2488" s="1"/>
      <c r="Z2488" s="1"/>
    </row>
    <row r="2489" spans="6:26" x14ac:dyDescent="0.2">
      <c r="F2489" s="16" t="b">
        <f t="shared" si="38"/>
        <v>0</v>
      </c>
      <c r="Q2489" s="1"/>
      <c r="S2489" s="1"/>
      <c r="U2489" s="1"/>
      <c r="V2489" s="1"/>
      <c r="W2489" s="1"/>
      <c r="X2489" s="1"/>
      <c r="Y2489" s="1"/>
      <c r="Z2489" s="1"/>
    </row>
    <row r="2490" spans="6:26" x14ac:dyDescent="0.2">
      <c r="F2490" s="16" t="b">
        <f t="shared" si="38"/>
        <v>0</v>
      </c>
      <c r="Q2490" s="1"/>
      <c r="S2490" s="1"/>
      <c r="U2490" s="1"/>
      <c r="V2490" s="1"/>
      <c r="W2490" s="1"/>
      <c r="X2490" s="1"/>
      <c r="Y2490" s="1"/>
      <c r="Z2490" s="1"/>
    </row>
    <row r="2491" spans="6:26" x14ac:dyDescent="0.2">
      <c r="F2491" s="16" t="b">
        <f t="shared" si="38"/>
        <v>0</v>
      </c>
      <c r="Q2491" s="1"/>
      <c r="S2491" s="1"/>
      <c r="U2491" s="1"/>
      <c r="V2491" s="1"/>
      <c r="W2491" s="1"/>
      <c r="X2491" s="1"/>
      <c r="Y2491" s="1"/>
      <c r="Z2491" s="1"/>
    </row>
    <row r="2492" spans="6:26" x14ac:dyDescent="0.2">
      <c r="F2492" s="16" t="b">
        <f t="shared" si="38"/>
        <v>0</v>
      </c>
      <c r="Q2492" s="1"/>
      <c r="S2492" s="1"/>
      <c r="U2492" s="1"/>
      <c r="V2492" s="1"/>
      <c r="W2492" s="1"/>
      <c r="X2492" s="1"/>
      <c r="Y2492" s="1"/>
      <c r="Z2492" s="1"/>
    </row>
    <row r="2493" spans="6:26" x14ac:dyDescent="0.2">
      <c r="F2493" s="16" t="b">
        <f t="shared" si="38"/>
        <v>0</v>
      </c>
      <c r="Q2493" s="1"/>
      <c r="S2493" s="1"/>
      <c r="U2493" s="1"/>
      <c r="V2493" s="1"/>
      <c r="W2493" s="1"/>
      <c r="X2493" s="1"/>
      <c r="Y2493" s="1"/>
      <c r="Z2493" s="1"/>
    </row>
    <row r="2494" spans="6:26" x14ac:dyDescent="0.2">
      <c r="F2494" s="16" t="b">
        <f t="shared" si="38"/>
        <v>0</v>
      </c>
      <c r="Q2494" s="1"/>
      <c r="S2494" s="1"/>
      <c r="U2494" s="1"/>
      <c r="V2494" s="1"/>
      <c r="W2494" s="1"/>
      <c r="X2494" s="1"/>
      <c r="Y2494" s="1"/>
      <c r="Z2494" s="1"/>
    </row>
    <row r="2495" spans="6:26" x14ac:dyDescent="0.2">
      <c r="F2495" s="16" t="b">
        <f t="shared" si="38"/>
        <v>0</v>
      </c>
      <c r="Q2495" s="1"/>
      <c r="S2495" s="1"/>
      <c r="U2495" s="1"/>
      <c r="V2495" s="1"/>
      <c r="W2495" s="1"/>
      <c r="X2495" s="1"/>
      <c r="Y2495" s="1"/>
      <c r="Z2495" s="1"/>
    </row>
    <row r="2496" spans="6:26" x14ac:dyDescent="0.2">
      <c r="F2496" s="16" t="b">
        <f t="shared" si="38"/>
        <v>0</v>
      </c>
      <c r="Q2496" s="1"/>
      <c r="S2496" s="1"/>
      <c r="U2496" s="1"/>
      <c r="V2496" s="1"/>
      <c r="W2496" s="1"/>
      <c r="X2496" s="1"/>
      <c r="Y2496" s="1"/>
      <c r="Z2496" s="1"/>
    </row>
    <row r="2497" spans="6:26" x14ac:dyDescent="0.2">
      <c r="F2497" s="16" t="b">
        <f t="shared" si="38"/>
        <v>0</v>
      </c>
      <c r="Q2497" s="1"/>
      <c r="S2497" s="1"/>
      <c r="U2497" s="1"/>
      <c r="V2497" s="1"/>
      <c r="W2497" s="1"/>
      <c r="X2497" s="1"/>
      <c r="Y2497" s="1"/>
      <c r="Z2497" s="1"/>
    </row>
    <row r="2498" spans="6:26" x14ac:dyDescent="0.2">
      <c r="F2498" s="16" t="b">
        <f t="shared" si="38"/>
        <v>0</v>
      </c>
      <c r="Q2498" s="1"/>
      <c r="S2498" s="1"/>
      <c r="U2498" s="1"/>
      <c r="V2498" s="1"/>
      <c r="W2498" s="1"/>
      <c r="X2498" s="1"/>
      <c r="Y2498" s="1"/>
      <c r="Z2498" s="1"/>
    </row>
    <row r="2499" spans="6:26" x14ac:dyDescent="0.2">
      <c r="F2499" s="16" t="b">
        <f t="shared" si="38"/>
        <v>0</v>
      </c>
      <c r="Q2499" s="1"/>
      <c r="S2499" s="1"/>
      <c r="U2499" s="1"/>
      <c r="V2499" s="1"/>
      <c r="W2499" s="1"/>
      <c r="X2499" s="1"/>
      <c r="Y2499" s="1"/>
      <c r="Z2499" s="1"/>
    </row>
    <row r="2500" spans="6:26" x14ac:dyDescent="0.2">
      <c r="F2500" s="16" t="b">
        <f t="shared" si="38"/>
        <v>0</v>
      </c>
      <c r="Q2500" s="1"/>
      <c r="S2500" s="1"/>
      <c r="U2500" s="1"/>
      <c r="V2500" s="1"/>
      <c r="W2500" s="1"/>
      <c r="X2500" s="1"/>
      <c r="Y2500" s="1"/>
      <c r="Z2500" s="1"/>
    </row>
    <row r="2501" spans="6:26" x14ac:dyDescent="0.2">
      <c r="F2501" s="16" t="b">
        <f t="shared" si="38"/>
        <v>0</v>
      </c>
      <c r="Q2501" s="1"/>
      <c r="S2501" s="1"/>
      <c r="U2501" s="1"/>
      <c r="V2501" s="1"/>
      <c r="W2501" s="1"/>
      <c r="X2501" s="1"/>
      <c r="Y2501" s="1"/>
      <c r="Z2501" s="1"/>
    </row>
    <row r="2502" spans="6:26" x14ac:dyDescent="0.2">
      <c r="F2502" s="16" t="b">
        <f t="shared" si="38"/>
        <v>0</v>
      </c>
      <c r="Q2502" s="1"/>
      <c r="S2502" s="1"/>
      <c r="U2502" s="1"/>
      <c r="V2502" s="1"/>
      <c r="W2502" s="1"/>
      <c r="X2502" s="1"/>
      <c r="Y2502" s="1"/>
      <c r="Z2502" s="1"/>
    </row>
    <row r="2503" spans="6:26" x14ac:dyDescent="0.2">
      <c r="F2503" s="16" t="b">
        <f t="shared" si="38"/>
        <v>0</v>
      </c>
      <c r="Q2503" s="1"/>
      <c r="S2503" s="1"/>
      <c r="U2503" s="1"/>
      <c r="V2503" s="1"/>
      <c r="W2503" s="1"/>
      <c r="X2503" s="1"/>
      <c r="Y2503" s="1"/>
      <c r="Z2503" s="1"/>
    </row>
    <row r="2504" spans="6:26" x14ac:dyDescent="0.2">
      <c r="F2504" s="16" t="b">
        <f t="shared" si="38"/>
        <v>0</v>
      </c>
      <c r="Q2504" s="1"/>
      <c r="S2504" s="1"/>
      <c r="U2504" s="1"/>
      <c r="V2504" s="1"/>
      <c r="W2504" s="1"/>
      <c r="X2504" s="1"/>
      <c r="Y2504" s="1"/>
      <c r="Z2504" s="1"/>
    </row>
    <row r="2505" spans="6:26" x14ac:dyDescent="0.2">
      <c r="F2505" s="16" t="b">
        <f t="shared" si="38"/>
        <v>0</v>
      </c>
      <c r="Q2505" s="1"/>
      <c r="S2505" s="1"/>
      <c r="U2505" s="1"/>
      <c r="V2505" s="1"/>
      <c r="W2505" s="1"/>
      <c r="X2505" s="1"/>
      <c r="Y2505" s="1"/>
      <c r="Z2505" s="1"/>
    </row>
    <row r="2506" spans="6:26" x14ac:dyDescent="0.2">
      <c r="F2506" s="16" t="b">
        <f t="shared" si="38"/>
        <v>0</v>
      </c>
      <c r="Q2506" s="1"/>
      <c r="S2506" s="1"/>
      <c r="U2506" s="1"/>
      <c r="V2506" s="1"/>
      <c r="W2506" s="1"/>
      <c r="X2506" s="1"/>
      <c r="Y2506" s="1"/>
      <c r="Z2506" s="1"/>
    </row>
    <row r="2507" spans="6:26" x14ac:dyDescent="0.2">
      <c r="F2507" s="16" t="b">
        <f t="shared" si="38"/>
        <v>0</v>
      </c>
      <c r="Q2507" s="1"/>
      <c r="S2507" s="1"/>
      <c r="U2507" s="1"/>
      <c r="V2507" s="1"/>
      <c r="W2507" s="1"/>
      <c r="X2507" s="1"/>
      <c r="Y2507" s="1"/>
      <c r="Z2507" s="1"/>
    </row>
    <row r="2508" spans="6:26" x14ac:dyDescent="0.2">
      <c r="F2508" s="16" t="b">
        <f t="shared" si="38"/>
        <v>0</v>
      </c>
      <c r="Q2508" s="1"/>
      <c r="S2508" s="1"/>
      <c r="U2508" s="1"/>
      <c r="V2508" s="1"/>
      <c r="W2508" s="1"/>
      <c r="X2508" s="1"/>
      <c r="Y2508" s="1"/>
      <c r="Z2508" s="1"/>
    </row>
    <row r="2509" spans="6:26" x14ac:dyDescent="0.2">
      <c r="F2509" s="16" t="b">
        <f t="shared" si="38"/>
        <v>0</v>
      </c>
      <c r="Q2509" s="1"/>
      <c r="S2509" s="1"/>
      <c r="U2509" s="1"/>
      <c r="V2509" s="1"/>
      <c r="W2509" s="1"/>
      <c r="X2509" s="1"/>
      <c r="Y2509" s="1"/>
      <c r="Z2509" s="1"/>
    </row>
    <row r="2510" spans="6:26" x14ac:dyDescent="0.2">
      <c r="F2510" s="16" t="b">
        <f t="shared" si="38"/>
        <v>0</v>
      </c>
      <c r="Q2510" s="1"/>
      <c r="S2510" s="1"/>
      <c r="U2510" s="1"/>
      <c r="V2510" s="1"/>
      <c r="W2510" s="1"/>
      <c r="X2510" s="1"/>
      <c r="Y2510" s="1"/>
      <c r="Z2510" s="1"/>
    </row>
    <row r="2511" spans="6:26" x14ac:dyDescent="0.2">
      <c r="F2511" s="16" t="b">
        <f t="shared" si="38"/>
        <v>0</v>
      </c>
      <c r="Q2511" s="1"/>
      <c r="S2511" s="1"/>
      <c r="U2511" s="1"/>
      <c r="V2511" s="1"/>
      <c r="W2511" s="1"/>
      <c r="X2511" s="1"/>
      <c r="Y2511" s="1"/>
      <c r="Z2511" s="1"/>
    </row>
    <row r="2512" spans="6:26" x14ac:dyDescent="0.2">
      <c r="F2512" s="16" t="b">
        <f t="shared" si="38"/>
        <v>0</v>
      </c>
      <c r="Q2512" s="1"/>
      <c r="S2512" s="1"/>
      <c r="U2512" s="1"/>
      <c r="V2512" s="1"/>
      <c r="W2512" s="1"/>
      <c r="X2512" s="1"/>
      <c r="Y2512" s="1"/>
      <c r="Z2512" s="1"/>
    </row>
    <row r="2513" spans="6:26" x14ac:dyDescent="0.2">
      <c r="F2513" s="16" t="b">
        <f t="shared" si="38"/>
        <v>0</v>
      </c>
      <c r="Q2513" s="1"/>
      <c r="S2513" s="1"/>
      <c r="U2513" s="1"/>
      <c r="V2513" s="1"/>
      <c r="W2513" s="1"/>
      <c r="X2513" s="1"/>
      <c r="Y2513" s="1"/>
      <c r="Z2513" s="1"/>
    </row>
    <row r="2514" spans="6:26" x14ac:dyDescent="0.2">
      <c r="F2514" s="16" t="b">
        <f t="shared" si="38"/>
        <v>0</v>
      </c>
      <c r="Q2514" s="1"/>
      <c r="S2514" s="1"/>
      <c r="U2514" s="1"/>
      <c r="V2514" s="1"/>
      <c r="W2514" s="1"/>
      <c r="X2514" s="1"/>
      <c r="Y2514" s="1"/>
      <c r="Z2514" s="1"/>
    </row>
    <row r="2515" spans="6:26" x14ac:dyDescent="0.2">
      <c r="F2515" s="16" t="b">
        <f t="shared" si="38"/>
        <v>0</v>
      </c>
      <c r="Q2515" s="1"/>
      <c r="S2515" s="1"/>
      <c r="U2515" s="1"/>
      <c r="V2515" s="1"/>
      <c r="W2515" s="1"/>
      <c r="X2515" s="1"/>
      <c r="Y2515" s="1"/>
      <c r="Z2515" s="1"/>
    </row>
    <row r="2516" spans="6:26" x14ac:dyDescent="0.2">
      <c r="F2516" s="16" t="b">
        <f t="shared" si="38"/>
        <v>0</v>
      </c>
      <c r="Q2516" s="1"/>
      <c r="S2516" s="1"/>
      <c r="U2516" s="1"/>
      <c r="V2516" s="1"/>
      <c r="W2516" s="1"/>
      <c r="X2516" s="1"/>
      <c r="Y2516" s="1"/>
      <c r="Z2516" s="1"/>
    </row>
    <row r="2517" spans="6:26" x14ac:dyDescent="0.2">
      <c r="F2517" s="16" t="b">
        <f t="shared" si="38"/>
        <v>0</v>
      </c>
      <c r="Q2517" s="1"/>
      <c r="S2517" s="1"/>
      <c r="U2517" s="1"/>
      <c r="V2517" s="1"/>
      <c r="W2517" s="1"/>
      <c r="X2517" s="1"/>
      <c r="Y2517" s="1"/>
      <c r="Z2517" s="1"/>
    </row>
    <row r="2518" spans="6:26" x14ac:dyDescent="0.2">
      <c r="F2518" s="16" t="b">
        <f t="shared" si="38"/>
        <v>0</v>
      </c>
      <c r="Q2518" s="1"/>
      <c r="S2518" s="1"/>
      <c r="U2518" s="1"/>
      <c r="V2518" s="1"/>
      <c r="W2518" s="1"/>
      <c r="X2518" s="1"/>
      <c r="Y2518" s="1"/>
      <c r="Z2518" s="1"/>
    </row>
    <row r="2519" spans="6:26" x14ac:dyDescent="0.2">
      <c r="F2519" s="16" t="b">
        <f t="shared" si="38"/>
        <v>0</v>
      </c>
      <c r="Q2519" s="1"/>
      <c r="S2519" s="1"/>
      <c r="U2519" s="1"/>
      <c r="V2519" s="1"/>
      <c r="W2519" s="1"/>
      <c r="X2519" s="1"/>
      <c r="Y2519" s="1"/>
      <c r="Z2519" s="1"/>
    </row>
    <row r="2520" spans="6:26" x14ac:dyDescent="0.2">
      <c r="F2520" s="16" t="b">
        <f t="shared" si="38"/>
        <v>0</v>
      </c>
      <c r="Q2520" s="1"/>
      <c r="S2520" s="1"/>
      <c r="U2520" s="1"/>
      <c r="V2520" s="1"/>
      <c r="W2520" s="1"/>
      <c r="X2520" s="1"/>
      <c r="Y2520" s="1"/>
      <c r="Z2520" s="1"/>
    </row>
    <row r="2521" spans="6:26" x14ac:dyDescent="0.2">
      <c r="F2521" s="16" t="b">
        <f t="shared" si="38"/>
        <v>0</v>
      </c>
      <c r="Q2521" s="1"/>
      <c r="S2521" s="1"/>
      <c r="U2521" s="1"/>
      <c r="V2521" s="1"/>
      <c r="W2521" s="1"/>
      <c r="X2521" s="1"/>
      <c r="Y2521" s="1"/>
      <c r="Z2521" s="1"/>
    </row>
    <row r="2522" spans="6:26" x14ac:dyDescent="0.2">
      <c r="F2522" s="16" t="b">
        <f t="shared" si="38"/>
        <v>0</v>
      </c>
      <c r="Q2522" s="1"/>
      <c r="S2522" s="1"/>
      <c r="U2522" s="1"/>
      <c r="V2522" s="1"/>
      <c r="W2522" s="1"/>
      <c r="X2522" s="1"/>
      <c r="Y2522" s="1"/>
      <c r="Z2522" s="1"/>
    </row>
    <row r="2523" spans="6:26" x14ac:dyDescent="0.2">
      <c r="F2523" s="16" t="b">
        <f t="shared" si="38"/>
        <v>0</v>
      </c>
      <c r="Q2523" s="1"/>
      <c r="S2523" s="1"/>
      <c r="U2523" s="1"/>
      <c r="V2523" s="1"/>
      <c r="W2523" s="1"/>
      <c r="X2523" s="1"/>
      <c r="Y2523" s="1"/>
      <c r="Z2523" s="1"/>
    </row>
    <row r="2524" spans="6:26" x14ac:dyDescent="0.2">
      <c r="F2524" s="16" t="b">
        <f t="shared" si="38"/>
        <v>0</v>
      </c>
      <c r="Q2524" s="1"/>
      <c r="S2524" s="1"/>
      <c r="U2524" s="1"/>
      <c r="V2524" s="1"/>
      <c r="W2524" s="1"/>
      <c r="X2524" s="1"/>
      <c r="Y2524" s="1"/>
      <c r="Z2524" s="1"/>
    </row>
    <row r="2525" spans="6:26" x14ac:dyDescent="0.2">
      <c r="F2525" s="16" t="b">
        <f t="shared" si="38"/>
        <v>0</v>
      </c>
      <c r="Q2525" s="1"/>
      <c r="S2525" s="1"/>
      <c r="U2525" s="1"/>
      <c r="V2525" s="1"/>
      <c r="W2525" s="1"/>
      <c r="X2525" s="1"/>
      <c r="Y2525" s="1"/>
      <c r="Z2525" s="1"/>
    </row>
    <row r="2526" spans="6:26" x14ac:dyDescent="0.2">
      <c r="F2526" s="16" t="b">
        <f t="shared" si="38"/>
        <v>0</v>
      </c>
      <c r="Q2526" s="1"/>
      <c r="S2526" s="1"/>
      <c r="U2526" s="1"/>
      <c r="V2526" s="1"/>
      <c r="W2526" s="1"/>
      <c r="X2526" s="1"/>
      <c r="Y2526" s="1"/>
      <c r="Z2526" s="1"/>
    </row>
    <row r="2527" spans="6:26" x14ac:dyDescent="0.2">
      <c r="F2527" s="16" t="b">
        <f t="shared" si="38"/>
        <v>0</v>
      </c>
      <c r="Q2527" s="1"/>
      <c r="S2527" s="1"/>
      <c r="U2527" s="1"/>
      <c r="V2527" s="1"/>
      <c r="W2527" s="1"/>
      <c r="X2527" s="1"/>
      <c r="Y2527" s="1"/>
      <c r="Z2527" s="1"/>
    </row>
    <row r="2528" spans="6:26" x14ac:dyDescent="0.2">
      <c r="F2528" s="16" t="b">
        <f t="shared" si="38"/>
        <v>0</v>
      </c>
      <c r="Q2528" s="1"/>
      <c r="S2528" s="1"/>
      <c r="U2528" s="1"/>
      <c r="V2528" s="1"/>
      <c r="W2528" s="1"/>
      <c r="X2528" s="1"/>
      <c r="Y2528" s="1"/>
      <c r="Z2528" s="1"/>
    </row>
    <row r="2529" spans="6:26" x14ac:dyDescent="0.2">
      <c r="F2529" s="16" t="b">
        <f t="shared" si="38"/>
        <v>0</v>
      </c>
      <c r="Q2529" s="1"/>
      <c r="S2529" s="1"/>
      <c r="U2529" s="1"/>
      <c r="V2529" s="1"/>
      <c r="W2529" s="1"/>
      <c r="X2529" s="1"/>
      <c r="Y2529" s="1"/>
      <c r="Z2529" s="1"/>
    </row>
    <row r="2530" spans="6:26" x14ac:dyDescent="0.2">
      <c r="F2530" s="16" t="b">
        <f t="shared" si="38"/>
        <v>0</v>
      </c>
      <c r="Q2530" s="1"/>
      <c r="S2530" s="1"/>
      <c r="U2530" s="1"/>
      <c r="V2530" s="1"/>
      <c r="W2530" s="1"/>
      <c r="X2530" s="1"/>
      <c r="Y2530" s="1"/>
      <c r="Z2530" s="1"/>
    </row>
    <row r="2531" spans="6:26" x14ac:dyDescent="0.2">
      <c r="F2531" s="16" t="b">
        <f t="shared" si="38"/>
        <v>0</v>
      </c>
      <c r="Q2531" s="1"/>
      <c r="S2531" s="1"/>
      <c r="U2531" s="1"/>
      <c r="V2531" s="1"/>
      <c r="W2531" s="1"/>
      <c r="X2531" s="1"/>
      <c r="Y2531" s="1"/>
      <c r="Z2531" s="1"/>
    </row>
    <row r="2532" spans="6:26" x14ac:dyDescent="0.2">
      <c r="F2532" s="16" t="b">
        <f t="shared" si="38"/>
        <v>0</v>
      </c>
      <c r="Q2532" s="1"/>
      <c r="S2532" s="1"/>
      <c r="U2532" s="1"/>
      <c r="V2532" s="1"/>
      <c r="W2532" s="1"/>
      <c r="X2532" s="1"/>
      <c r="Y2532" s="1"/>
      <c r="Z2532" s="1"/>
    </row>
    <row r="2533" spans="6:26" x14ac:dyDescent="0.2">
      <c r="F2533" s="16" t="b">
        <f t="shared" si="38"/>
        <v>0</v>
      </c>
      <c r="Q2533" s="1"/>
      <c r="S2533" s="1"/>
      <c r="U2533" s="1"/>
      <c r="V2533" s="1"/>
      <c r="W2533" s="1"/>
      <c r="X2533" s="1"/>
      <c r="Y2533" s="1"/>
      <c r="Z2533" s="1"/>
    </row>
    <row r="2534" spans="6:26" x14ac:dyDescent="0.2">
      <c r="F2534" s="16" t="b">
        <f t="shared" si="38"/>
        <v>0</v>
      </c>
      <c r="Q2534" s="1"/>
      <c r="S2534" s="1"/>
      <c r="U2534" s="1"/>
      <c r="V2534" s="1"/>
      <c r="W2534" s="1"/>
      <c r="X2534" s="1"/>
      <c r="Y2534" s="1"/>
      <c r="Z2534" s="1"/>
    </row>
    <row r="2535" spans="6:26" x14ac:dyDescent="0.2">
      <c r="F2535" s="16" t="b">
        <f t="shared" si="38"/>
        <v>0</v>
      </c>
      <c r="Q2535" s="1"/>
      <c r="S2535" s="1"/>
      <c r="U2535" s="1"/>
      <c r="V2535" s="1"/>
      <c r="W2535" s="1"/>
      <c r="X2535" s="1"/>
      <c r="Y2535" s="1"/>
      <c r="Z2535" s="1"/>
    </row>
    <row r="2536" spans="6:26" x14ac:dyDescent="0.2">
      <c r="F2536" s="16" t="b">
        <f t="shared" si="38"/>
        <v>0</v>
      </c>
      <c r="Q2536" s="1"/>
      <c r="S2536" s="1"/>
      <c r="U2536" s="1"/>
      <c r="V2536" s="1"/>
      <c r="W2536" s="1"/>
      <c r="X2536" s="1"/>
      <c r="Y2536" s="1"/>
      <c r="Z2536" s="1"/>
    </row>
    <row r="2537" spans="6:26" x14ac:dyDescent="0.2">
      <c r="F2537" s="16" t="b">
        <f t="shared" ref="F2537:F2600" si="39">IF(C2537&gt;=2,((F2527-J2463)*113)/J2464)</f>
        <v>0</v>
      </c>
      <c r="Q2537" s="1"/>
      <c r="S2537" s="1"/>
      <c r="U2537" s="1"/>
      <c r="V2537" s="1"/>
      <c r="W2537" s="1"/>
      <c r="X2537" s="1"/>
      <c r="Y2537" s="1"/>
      <c r="Z2537" s="1"/>
    </row>
    <row r="2538" spans="6:26" x14ac:dyDescent="0.2">
      <c r="F2538" s="16" t="b">
        <f t="shared" si="39"/>
        <v>0</v>
      </c>
      <c r="Q2538" s="1"/>
      <c r="S2538" s="1"/>
      <c r="U2538" s="1"/>
      <c r="V2538" s="1"/>
      <c r="W2538" s="1"/>
      <c r="X2538" s="1"/>
      <c r="Y2538" s="1"/>
      <c r="Z2538" s="1"/>
    </row>
    <row r="2539" spans="6:26" x14ac:dyDescent="0.2">
      <c r="F2539" s="16" t="b">
        <f t="shared" si="39"/>
        <v>0</v>
      </c>
      <c r="Q2539" s="1"/>
      <c r="S2539" s="1"/>
      <c r="U2539" s="1"/>
      <c r="V2539" s="1"/>
      <c r="W2539" s="1"/>
      <c r="X2539" s="1"/>
      <c r="Y2539" s="1"/>
      <c r="Z2539" s="1"/>
    </row>
    <row r="2540" spans="6:26" x14ac:dyDescent="0.2">
      <c r="F2540" s="16" t="b">
        <f t="shared" si="39"/>
        <v>0</v>
      </c>
      <c r="Q2540" s="1"/>
      <c r="S2540" s="1"/>
      <c r="U2540" s="1"/>
      <c r="V2540" s="1"/>
      <c r="W2540" s="1"/>
      <c r="X2540" s="1"/>
      <c r="Y2540" s="1"/>
      <c r="Z2540" s="1"/>
    </row>
    <row r="2541" spans="6:26" x14ac:dyDescent="0.2">
      <c r="F2541" s="16" t="b">
        <f t="shared" si="39"/>
        <v>0</v>
      </c>
      <c r="Q2541" s="1"/>
      <c r="S2541" s="1"/>
      <c r="U2541" s="1"/>
      <c r="V2541" s="1"/>
      <c r="W2541" s="1"/>
      <c r="X2541" s="1"/>
      <c r="Y2541" s="1"/>
      <c r="Z2541" s="1"/>
    </row>
    <row r="2542" spans="6:26" x14ac:dyDescent="0.2">
      <c r="F2542" s="16" t="b">
        <f t="shared" si="39"/>
        <v>0</v>
      </c>
      <c r="Q2542" s="1"/>
      <c r="S2542" s="1"/>
      <c r="U2542" s="1"/>
      <c r="V2542" s="1"/>
      <c r="W2542" s="1"/>
      <c r="X2542" s="1"/>
      <c r="Y2542" s="1"/>
      <c r="Z2542" s="1"/>
    </row>
    <row r="2543" spans="6:26" x14ac:dyDescent="0.2">
      <c r="F2543" s="16" t="b">
        <f t="shared" si="39"/>
        <v>0</v>
      </c>
      <c r="Q2543" s="1"/>
      <c r="S2543" s="1"/>
      <c r="U2543" s="1"/>
      <c r="V2543" s="1"/>
      <c r="W2543" s="1"/>
      <c r="X2543" s="1"/>
      <c r="Y2543" s="1"/>
      <c r="Z2543" s="1"/>
    </row>
    <row r="2544" spans="6:26" x14ac:dyDescent="0.2">
      <c r="F2544" s="16" t="b">
        <f t="shared" si="39"/>
        <v>0</v>
      </c>
      <c r="Q2544" s="1"/>
      <c r="S2544" s="1"/>
      <c r="U2544" s="1"/>
      <c r="V2544" s="1"/>
      <c r="W2544" s="1"/>
      <c r="X2544" s="1"/>
      <c r="Y2544" s="1"/>
      <c r="Z2544" s="1"/>
    </row>
    <row r="2545" spans="6:26" x14ac:dyDescent="0.2">
      <c r="F2545" s="16" t="b">
        <f t="shared" si="39"/>
        <v>0</v>
      </c>
      <c r="Q2545" s="1"/>
      <c r="S2545" s="1"/>
      <c r="U2545" s="1"/>
      <c r="V2545" s="1"/>
      <c r="W2545" s="1"/>
      <c r="X2545" s="1"/>
      <c r="Y2545" s="1"/>
      <c r="Z2545" s="1"/>
    </row>
    <row r="2546" spans="6:26" x14ac:dyDescent="0.2">
      <c r="F2546" s="16" t="b">
        <f t="shared" si="39"/>
        <v>0</v>
      </c>
      <c r="Q2546" s="1"/>
      <c r="S2546" s="1"/>
      <c r="U2546" s="1"/>
      <c r="V2546" s="1"/>
      <c r="W2546" s="1"/>
      <c r="X2546" s="1"/>
      <c r="Y2546" s="1"/>
      <c r="Z2546" s="1"/>
    </row>
    <row r="2547" spans="6:26" x14ac:dyDescent="0.2">
      <c r="F2547" s="16" t="b">
        <f t="shared" si="39"/>
        <v>0</v>
      </c>
      <c r="Q2547" s="1"/>
      <c r="S2547" s="1"/>
      <c r="U2547" s="1"/>
      <c r="V2547" s="1"/>
      <c r="W2547" s="1"/>
      <c r="X2547" s="1"/>
      <c r="Y2547" s="1"/>
      <c r="Z2547" s="1"/>
    </row>
    <row r="2548" spans="6:26" x14ac:dyDescent="0.2">
      <c r="F2548" s="16" t="b">
        <f t="shared" si="39"/>
        <v>0</v>
      </c>
      <c r="Q2548" s="1"/>
      <c r="S2548" s="1"/>
      <c r="U2548" s="1"/>
      <c r="V2548" s="1"/>
      <c r="W2548" s="1"/>
      <c r="X2548" s="1"/>
      <c r="Y2548" s="1"/>
      <c r="Z2548" s="1"/>
    </row>
    <row r="2549" spans="6:26" x14ac:dyDescent="0.2">
      <c r="F2549" s="16" t="b">
        <f t="shared" si="39"/>
        <v>0</v>
      </c>
      <c r="Q2549" s="1"/>
      <c r="S2549" s="1"/>
      <c r="U2549" s="1"/>
      <c r="V2549" s="1"/>
      <c r="W2549" s="1"/>
      <c r="X2549" s="1"/>
      <c r="Y2549" s="1"/>
      <c r="Z2549" s="1"/>
    </row>
    <row r="2550" spans="6:26" x14ac:dyDescent="0.2">
      <c r="F2550" s="16" t="b">
        <f t="shared" si="39"/>
        <v>0</v>
      </c>
      <c r="Q2550" s="1"/>
      <c r="S2550" s="1"/>
      <c r="U2550" s="1"/>
      <c r="V2550" s="1"/>
      <c r="W2550" s="1"/>
      <c r="X2550" s="1"/>
      <c r="Y2550" s="1"/>
      <c r="Z2550" s="1"/>
    </row>
    <row r="2551" spans="6:26" x14ac:dyDescent="0.2">
      <c r="F2551" s="16" t="b">
        <f t="shared" si="39"/>
        <v>0</v>
      </c>
      <c r="Q2551" s="1"/>
      <c r="S2551" s="1"/>
      <c r="U2551" s="1"/>
      <c r="V2551" s="1"/>
      <c r="W2551" s="1"/>
      <c r="X2551" s="1"/>
      <c r="Y2551" s="1"/>
      <c r="Z2551" s="1"/>
    </row>
    <row r="2552" spans="6:26" x14ac:dyDescent="0.2">
      <c r="F2552" s="16" t="b">
        <f t="shared" si="39"/>
        <v>0</v>
      </c>
      <c r="Q2552" s="1"/>
      <c r="S2552" s="1"/>
      <c r="U2552" s="1"/>
      <c r="V2552" s="1"/>
      <c r="W2552" s="1"/>
      <c r="X2552" s="1"/>
      <c r="Y2552" s="1"/>
      <c r="Z2552" s="1"/>
    </row>
    <row r="2553" spans="6:26" x14ac:dyDescent="0.2">
      <c r="F2553" s="16" t="b">
        <f t="shared" si="39"/>
        <v>0</v>
      </c>
      <c r="Q2553" s="1"/>
      <c r="S2553" s="1"/>
      <c r="U2553" s="1"/>
      <c r="V2553" s="1"/>
      <c r="W2553" s="1"/>
      <c r="X2553" s="1"/>
      <c r="Y2553" s="1"/>
      <c r="Z2553" s="1"/>
    </row>
    <row r="2554" spans="6:26" x14ac:dyDescent="0.2">
      <c r="F2554" s="16" t="b">
        <f t="shared" si="39"/>
        <v>0</v>
      </c>
      <c r="Q2554" s="1"/>
      <c r="S2554" s="1"/>
      <c r="U2554" s="1"/>
      <c r="V2554" s="1"/>
      <c r="W2554" s="1"/>
      <c r="X2554" s="1"/>
      <c r="Y2554" s="1"/>
      <c r="Z2554" s="1"/>
    </row>
    <row r="2555" spans="6:26" x14ac:dyDescent="0.2">
      <c r="F2555" s="16" t="b">
        <f t="shared" si="39"/>
        <v>0</v>
      </c>
      <c r="Q2555" s="1"/>
      <c r="S2555" s="1"/>
      <c r="U2555" s="1"/>
      <c r="V2555" s="1"/>
      <c r="W2555" s="1"/>
      <c r="X2555" s="1"/>
      <c r="Y2555" s="1"/>
      <c r="Z2555" s="1"/>
    </row>
    <row r="2556" spans="6:26" x14ac:dyDescent="0.2">
      <c r="F2556" s="16" t="b">
        <f t="shared" si="39"/>
        <v>0</v>
      </c>
      <c r="Q2556" s="1"/>
      <c r="S2556" s="1"/>
      <c r="U2556" s="1"/>
      <c r="V2556" s="1"/>
      <c r="W2556" s="1"/>
      <c r="X2556" s="1"/>
      <c r="Y2556" s="1"/>
      <c r="Z2556" s="1"/>
    </row>
    <row r="2557" spans="6:26" x14ac:dyDescent="0.2">
      <c r="F2557" s="16" t="b">
        <f t="shared" si="39"/>
        <v>0</v>
      </c>
      <c r="Q2557" s="1"/>
      <c r="S2557" s="1"/>
      <c r="U2557" s="1"/>
      <c r="V2557" s="1"/>
      <c r="W2557" s="1"/>
      <c r="X2557" s="1"/>
      <c r="Y2557" s="1"/>
      <c r="Z2557" s="1"/>
    </row>
    <row r="2558" spans="6:26" x14ac:dyDescent="0.2">
      <c r="F2558" s="16" t="b">
        <f t="shared" si="39"/>
        <v>0</v>
      </c>
      <c r="Q2558" s="1"/>
      <c r="S2558" s="1"/>
      <c r="U2558" s="1"/>
      <c r="V2558" s="1"/>
      <c r="W2558" s="1"/>
      <c r="X2558" s="1"/>
      <c r="Y2558" s="1"/>
      <c r="Z2558" s="1"/>
    </row>
    <row r="2559" spans="6:26" x14ac:dyDescent="0.2">
      <c r="F2559" s="16" t="b">
        <f t="shared" si="39"/>
        <v>0</v>
      </c>
      <c r="Q2559" s="1"/>
      <c r="S2559" s="1"/>
      <c r="U2559" s="1"/>
      <c r="V2559" s="1"/>
      <c r="W2559" s="1"/>
      <c r="X2559" s="1"/>
      <c r="Y2559" s="1"/>
      <c r="Z2559" s="1"/>
    </row>
    <row r="2560" spans="6:26" x14ac:dyDescent="0.2">
      <c r="F2560" s="16" t="b">
        <f t="shared" si="39"/>
        <v>0</v>
      </c>
      <c r="Q2560" s="1"/>
      <c r="S2560" s="1"/>
      <c r="U2560" s="1"/>
      <c r="V2560" s="1"/>
      <c r="W2560" s="1"/>
      <c r="X2560" s="1"/>
      <c r="Y2560" s="1"/>
      <c r="Z2560" s="1"/>
    </row>
    <row r="2561" spans="6:26" x14ac:dyDescent="0.2">
      <c r="F2561" s="16" t="b">
        <f t="shared" si="39"/>
        <v>0</v>
      </c>
      <c r="Q2561" s="1"/>
      <c r="S2561" s="1"/>
      <c r="U2561" s="1"/>
      <c r="V2561" s="1"/>
      <c r="W2561" s="1"/>
      <c r="X2561" s="1"/>
      <c r="Y2561" s="1"/>
      <c r="Z2561" s="1"/>
    </row>
    <row r="2562" spans="6:26" x14ac:dyDescent="0.2">
      <c r="F2562" s="16" t="b">
        <f t="shared" si="39"/>
        <v>0</v>
      </c>
      <c r="Q2562" s="1"/>
      <c r="S2562" s="1"/>
      <c r="U2562" s="1"/>
      <c r="V2562" s="1"/>
      <c r="W2562" s="1"/>
      <c r="X2562" s="1"/>
      <c r="Y2562" s="1"/>
      <c r="Z2562" s="1"/>
    </row>
    <row r="2563" spans="6:26" x14ac:dyDescent="0.2">
      <c r="F2563" s="16" t="b">
        <f t="shared" si="39"/>
        <v>0</v>
      </c>
      <c r="Q2563" s="1"/>
      <c r="S2563" s="1"/>
      <c r="U2563" s="1"/>
      <c r="V2563" s="1"/>
      <c r="W2563" s="1"/>
      <c r="X2563" s="1"/>
      <c r="Y2563" s="1"/>
      <c r="Z2563" s="1"/>
    </row>
    <row r="2564" spans="6:26" x14ac:dyDescent="0.2">
      <c r="F2564" s="16" t="b">
        <f t="shared" si="39"/>
        <v>0</v>
      </c>
      <c r="Q2564" s="1"/>
      <c r="S2564" s="1"/>
      <c r="U2564" s="1"/>
      <c r="V2564" s="1"/>
      <c r="W2564" s="1"/>
      <c r="X2564" s="1"/>
      <c r="Y2564" s="1"/>
      <c r="Z2564" s="1"/>
    </row>
    <row r="2565" spans="6:26" x14ac:dyDescent="0.2">
      <c r="F2565" s="16" t="b">
        <f t="shared" si="39"/>
        <v>0</v>
      </c>
      <c r="Q2565" s="1"/>
      <c r="S2565" s="1"/>
      <c r="U2565" s="1"/>
      <c r="V2565" s="1"/>
      <c r="W2565" s="1"/>
      <c r="X2565" s="1"/>
      <c r="Y2565" s="1"/>
      <c r="Z2565" s="1"/>
    </row>
    <row r="2566" spans="6:26" x14ac:dyDescent="0.2">
      <c r="F2566" s="16" t="b">
        <f t="shared" si="39"/>
        <v>0</v>
      </c>
      <c r="Q2566" s="1"/>
      <c r="S2566" s="1"/>
      <c r="U2566" s="1"/>
      <c r="V2566" s="1"/>
      <c r="W2566" s="1"/>
      <c r="X2566" s="1"/>
      <c r="Y2566" s="1"/>
      <c r="Z2566" s="1"/>
    </row>
    <row r="2567" spans="6:26" x14ac:dyDescent="0.2">
      <c r="F2567" s="16" t="b">
        <f t="shared" si="39"/>
        <v>0</v>
      </c>
      <c r="Q2567" s="1"/>
      <c r="S2567" s="1"/>
      <c r="U2567" s="1"/>
      <c r="V2567" s="1"/>
      <c r="W2567" s="1"/>
      <c r="X2567" s="1"/>
      <c r="Y2567" s="1"/>
      <c r="Z2567" s="1"/>
    </row>
    <row r="2568" spans="6:26" x14ac:dyDescent="0.2">
      <c r="F2568" s="16" t="b">
        <f t="shared" si="39"/>
        <v>0</v>
      </c>
      <c r="Q2568" s="1"/>
      <c r="S2568" s="1"/>
      <c r="U2568" s="1"/>
      <c r="V2568" s="1"/>
      <c r="W2568" s="1"/>
      <c r="X2568" s="1"/>
      <c r="Y2568" s="1"/>
      <c r="Z2568" s="1"/>
    </row>
    <row r="2569" spans="6:26" x14ac:dyDescent="0.2">
      <c r="F2569" s="16" t="b">
        <f t="shared" si="39"/>
        <v>0</v>
      </c>
      <c r="Q2569" s="1"/>
      <c r="S2569" s="1"/>
      <c r="U2569" s="1"/>
      <c r="V2569" s="1"/>
      <c r="W2569" s="1"/>
      <c r="X2569" s="1"/>
      <c r="Y2569" s="1"/>
      <c r="Z2569" s="1"/>
    </row>
    <row r="2570" spans="6:26" x14ac:dyDescent="0.2">
      <c r="F2570" s="16" t="b">
        <f t="shared" si="39"/>
        <v>0</v>
      </c>
      <c r="Q2570" s="1"/>
      <c r="S2570" s="1"/>
      <c r="U2570" s="1"/>
      <c r="V2570" s="1"/>
      <c r="W2570" s="1"/>
      <c r="X2570" s="1"/>
      <c r="Y2570" s="1"/>
      <c r="Z2570" s="1"/>
    </row>
    <row r="2571" spans="6:26" x14ac:dyDescent="0.2">
      <c r="F2571" s="16" t="b">
        <f t="shared" si="39"/>
        <v>0</v>
      </c>
      <c r="Q2571" s="1"/>
      <c r="S2571" s="1"/>
      <c r="U2571" s="1"/>
      <c r="V2571" s="1"/>
      <c r="W2571" s="1"/>
      <c r="X2571" s="1"/>
      <c r="Y2571" s="1"/>
      <c r="Z2571" s="1"/>
    </row>
    <row r="2572" spans="6:26" x14ac:dyDescent="0.2">
      <c r="F2572" s="16" t="b">
        <f t="shared" si="39"/>
        <v>0</v>
      </c>
      <c r="Q2572" s="1"/>
      <c r="S2572" s="1"/>
      <c r="U2572" s="1"/>
      <c r="V2572" s="1"/>
      <c r="W2572" s="1"/>
      <c r="X2572" s="1"/>
      <c r="Y2572" s="1"/>
      <c r="Z2572" s="1"/>
    </row>
    <row r="2573" spans="6:26" x14ac:dyDescent="0.2">
      <c r="F2573" s="16" t="b">
        <f t="shared" si="39"/>
        <v>0</v>
      </c>
      <c r="Q2573" s="1"/>
      <c r="S2573" s="1"/>
      <c r="U2573" s="1"/>
      <c r="V2573" s="1"/>
      <c r="W2573" s="1"/>
      <c r="X2573" s="1"/>
      <c r="Y2573" s="1"/>
      <c r="Z2573" s="1"/>
    </row>
    <row r="2574" spans="6:26" x14ac:dyDescent="0.2">
      <c r="F2574" s="16" t="b">
        <f t="shared" si="39"/>
        <v>0</v>
      </c>
      <c r="Q2574" s="1"/>
      <c r="S2574" s="1"/>
      <c r="U2574" s="1"/>
      <c r="V2574" s="1"/>
      <c r="W2574" s="1"/>
      <c r="X2574" s="1"/>
      <c r="Y2574" s="1"/>
      <c r="Z2574" s="1"/>
    </row>
    <row r="2575" spans="6:26" x14ac:dyDescent="0.2">
      <c r="F2575" s="16" t="b">
        <f t="shared" si="39"/>
        <v>0</v>
      </c>
      <c r="Q2575" s="1"/>
      <c r="S2575" s="1"/>
      <c r="U2575" s="1"/>
      <c r="V2575" s="1"/>
      <c r="W2575" s="1"/>
      <c r="X2575" s="1"/>
      <c r="Y2575" s="1"/>
      <c r="Z2575" s="1"/>
    </row>
    <row r="2576" spans="6:26" x14ac:dyDescent="0.2">
      <c r="F2576" s="16" t="b">
        <f t="shared" si="39"/>
        <v>0</v>
      </c>
      <c r="Q2576" s="1"/>
      <c r="S2576" s="1"/>
      <c r="U2576" s="1"/>
      <c r="V2576" s="1"/>
      <c r="W2576" s="1"/>
      <c r="X2576" s="1"/>
      <c r="Y2576" s="1"/>
      <c r="Z2576" s="1"/>
    </row>
    <row r="2577" spans="6:26" x14ac:dyDescent="0.2">
      <c r="F2577" s="16" t="b">
        <f t="shared" si="39"/>
        <v>0</v>
      </c>
      <c r="Q2577" s="1"/>
      <c r="S2577" s="1"/>
      <c r="U2577" s="1"/>
      <c r="V2577" s="1"/>
      <c r="W2577" s="1"/>
      <c r="X2577" s="1"/>
      <c r="Y2577" s="1"/>
      <c r="Z2577" s="1"/>
    </row>
    <row r="2578" spans="6:26" x14ac:dyDescent="0.2">
      <c r="F2578" s="16" t="b">
        <f t="shared" si="39"/>
        <v>0</v>
      </c>
      <c r="Q2578" s="1"/>
      <c r="S2578" s="1"/>
      <c r="U2578" s="1"/>
      <c r="V2578" s="1"/>
      <c r="W2578" s="1"/>
      <c r="X2578" s="1"/>
      <c r="Y2578" s="1"/>
      <c r="Z2578" s="1"/>
    </row>
    <row r="2579" spans="6:26" x14ac:dyDescent="0.2">
      <c r="F2579" s="16" t="b">
        <f t="shared" si="39"/>
        <v>0</v>
      </c>
      <c r="Q2579" s="1"/>
      <c r="S2579" s="1"/>
      <c r="U2579" s="1"/>
      <c r="V2579" s="1"/>
      <c r="W2579" s="1"/>
      <c r="X2579" s="1"/>
      <c r="Y2579" s="1"/>
      <c r="Z2579" s="1"/>
    </row>
    <row r="2580" spans="6:26" x14ac:dyDescent="0.2">
      <c r="F2580" s="16" t="b">
        <f t="shared" si="39"/>
        <v>0</v>
      </c>
      <c r="Q2580" s="1"/>
      <c r="S2580" s="1"/>
      <c r="U2580" s="1"/>
      <c r="V2580" s="1"/>
      <c r="W2580" s="1"/>
      <c r="X2580" s="1"/>
      <c r="Y2580" s="1"/>
      <c r="Z2580" s="1"/>
    </row>
    <row r="2581" spans="6:26" x14ac:dyDescent="0.2">
      <c r="F2581" s="16" t="b">
        <f t="shared" si="39"/>
        <v>0</v>
      </c>
      <c r="Q2581" s="1"/>
      <c r="S2581" s="1"/>
      <c r="U2581" s="1"/>
      <c r="V2581" s="1"/>
      <c r="W2581" s="1"/>
      <c r="X2581" s="1"/>
      <c r="Y2581" s="1"/>
      <c r="Z2581" s="1"/>
    </row>
    <row r="2582" spans="6:26" x14ac:dyDescent="0.2">
      <c r="F2582" s="16" t="b">
        <f t="shared" si="39"/>
        <v>0</v>
      </c>
      <c r="Q2582" s="1"/>
      <c r="S2582" s="1"/>
      <c r="U2582" s="1"/>
      <c r="V2582" s="1"/>
      <c r="W2582" s="1"/>
      <c r="X2582" s="1"/>
      <c r="Y2582" s="1"/>
      <c r="Z2582" s="1"/>
    </row>
    <row r="2583" spans="6:26" x14ac:dyDescent="0.2">
      <c r="F2583" s="16" t="b">
        <f t="shared" si="39"/>
        <v>0</v>
      </c>
      <c r="Q2583" s="1"/>
      <c r="S2583" s="1"/>
      <c r="U2583" s="1"/>
      <c r="V2583" s="1"/>
      <c r="W2583" s="1"/>
      <c r="X2583" s="1"/>
      <c r="Y2583" s="1"/>
      <c r="Z2583" s="1"/>
    </row>
    <row r="2584" spans="6:26" x14ac:dyDescent="0.2">
      <c r="F2584" s="16" t="b">
        <f t="shared" si="39"/>
        <v>0</v>
      </c>
      <c r="Q2584" s="1"/>
      <c r="S2584" s="1"/>
      <c r="U2584" s="1"/>
      <c r="V2584" s="1"/>
      <c r="W2584" s="1"/>
      <c r="X2584" s="1"/>
      <c r="Y2584" s="1"/>
      <c r="Z2584" s="1"/>
    </row>
    <row r="2585" spans="6:26" x14ac:dyDescent="0.2">
      <c r="F2585" s="16" t="b">
        <f t="shared" si="39"/>
        <v>0</v>
      </c>
      <c r="Q2585" s="1"/>
      <c r="S2585" s="1"/>
      <c r="U2585" s="1"/>
      <c r="V2585" s="1"/>
      <c r="W2585" s="1"/>
      <c r="X2585" s="1"/>
      <c r="Y2585" s="1"/>
      <c r="Z2585" s="1"/>
    </row>
    <row r="2586" spans="6:26" x14ac:dyDescent="0.2">
      <c r="F2586" s="16" t="b">
        <f t="shared" si="39"/>
        <v>0</v>
      </c>
      <c r="Q2586" s="1"/>
      <c r="S2586" s="1"/>
      <c r="U2586" s="1"/>
      <c r="V2586" s="1"/>
      <c r="W2586" s="1"/>
      <c r="X2586" s="1"/>
      <c r="Y2586" s="1"/>
      <c r="Z2586" s="1"/>
    </row>
    <row r="2587" spans="6:26" x14ac:dyDescent="0.2">
      <c r="F2587" s="16" t="b">
        <f t="shared" si="39"/>
        <v>0</v>
      </c>
      <c r="Q2587" s="1"/>
      <c r="S2587" s="1"/>
      <c r="U2587" s="1"/>
      <c r="V2587" s="1"/>
      <c r="W2587" s="1"/>
      <c r="X2587" s="1"/>
      <c r="Y2587" s="1"/>
      <c r="Z2587" s="1"/>
    </row>
    <row r="2588" spans="6:26" x14ac:dyDescent="0.2">
      <c r="F2588" s="16" t="b">
        <f t="shared" si="39"/>
        <v>0</v>
      </c>
      <c r="Q2588" s="1"/>
      <c r="S2588" s="1"/>
      <c r="U2588" s="1"/>
      <c r="V2588" s="1"/>
      <c r="W2588" s="1"/>
      <c r="X2588" s="1"/>
      <c r="Y2588" s="1"/>
      <c r="Z2588" s="1"/>
    </row>
    <row r="2589" spans="6:26" x14ac:dyDescent="0.2">
      <c r="F2589" s="16" t="b">
        <f t="shared" si="39"/>
        <v>0</v>
      </c>
      <c r="Q2589" s="1"/>
      <c r="S2589" s="1"/>
      <c r="U2589" s="1"/>
      <c r="V2589" s="1"/>
      <c r="W2589" s="1"/>
      <c r="X2589" s="1"/>
      <c r="Y2589" s="1"/>
      <c r="Z2589" s="1"/>
    </row>
    <row r="2590" spans="6:26" x14ac:dyDescent="0.2">
      <c r="F2590" s="16" t="b">
        <f t="shared" si="39"/>
        <v>0</v>
      </c>
      <c r="Q2590" s="1"/>
      <c r="S2590" s="1"/>
      <c r="U2590" s="1"/>
      <c r="V2590" s="1"/>
      <c r="W2590" s="1"/>
      <c r="X2590" s="1"/>
      <c r="Y2590" s="1"/>
      <c r="Z2590" s="1"/>
    </row>
    <row r="2591" spans="6:26" x14ac:dyDescent="0.2">
      <c r="F2591" s="16" t="b">
        <f t="shared" si="39"/>
        <v>0</v>
      </c>
      <c r="Q2591" s="1"/>
      <c r="S2591" s="1"/>
      <c r="U2591" s="1"/>
      <c r="V2591" s="1"/>
      <c r="W2591" s="1"/>
      <c r="X2591" s="1"/>
      <c r="Y2591" s="1"/>
      <c r="Z2591" s="1"/>
    </row>
    <row r="2592" spans="6:26" x14ac:dyDescent="0.2">
      <c r="F2592" s="16" t="b">
        <f t="shared" si="39"/>
        <v>0</v>
      </c>
      <c r="Q2592" s="1"/>
      <c r="S2592" s="1"/>
      <c r="U2592" s="1"/>
      <c r="V2592" s="1"/>
      <c r="W2592" s="1"/>
      <c r="X2592" s="1"/>
      <c r="Y2592" s="1"/>
      <c r="Z2592" s="1"/>
    </row>
    <row r="2593" spans="6:26" x14ac:dyDescent="0.2">
      <c r="F2593" s="16" t="b">
        <f t="shared" si="39"/>
        <v>0</v>
      </c>
      <c r="Q2593" s="1"/>
      <c r="S2593" s="1"/>
      <c r="U2593" s="1"/>
      <c r="V2593" s="1"/>
      <c r="W2593" s="1"/>
      <c r="X2593" s="1"/>
      <c r="Y2593" s="1"/>
      <c r="Z2593" s="1"/>
    </row>
    <row r="2594" spans="6:26" x14ac:dyDescent="0.2">
      <c r="F2594" s="16" t="b">
        <f t="shared" si="39"/>
        <v>0</v>
      </c>
      <c r="Q2594" s="1"/>
      <c r="S2594" s="1"/>
      <c r="U2594" s="1"/>
      <c r="V2594" s="1"/>
      <c r="W2594" s="1"/>
      <c r="X2594" s="1"/>
      <c r="Y2594" s="1"/>
      <c r="Z2594" s="1"/>
    </row>
    <row r="2595" spans="6:26" x14ac:dyDescent="0.2">
      <c r="F2595" s="16" t="b">
        <f t="shared" si="39"/>
        <v>0</v>
      </c>
      <c r="Q2595" s="1"/>
      <c r="S2595" s="1"/>
      <c r="U2595" s="1"/>
      <c r="V2595" s="1"/>
      <c r="W2595" s="1"/>
      <c r="X2595" s="1"/>
      <c r="Y2595" s="1"/>
      <c r="Z2595" s="1"/>
    </row>
    <row r="2596" spans="6:26" x14ac:dyDescent="0.2">
      <c r="F2596" s="16" t="b">
        <f t="shared" si="39"/>
        <v>0</v>
      </c>
      <c r="Q2596" s="1"/>
      <c r="S2596" s="1"/>
      <c r="U2596" s="1"/>
      <c r="V2596" s="1"/>
      <c r="W2596" s="1"/>
      <c r="X2596" s="1"/>
      <c r="Y2596" s="1"/>
      <c r="Z2596" s="1"/>
    </row>
    <row r="2597" spans="6:26" x14ac:dyDescent="0.2">
      <c r="F2597" s="16" t="b">
        <f t="shared" si="39"/>
        <v>0</v>
      </c>
      <c r="Q2597" s="1"/>
      <c r="S2597" s="1"/>
      <c r="U2597" s="1"/>
      <c r="V2597" s="1"/>
      <c r="W2597" s="1"/>
      <c r="X2597" s="1"/>
      <c r="Y2597" s="1"/>
      <c r="Z2597" s="1"/>
    </row>
    <row r="2598" spans="6:26" x14ac:dyDescent="0.2">
      <c r="F2598" s="16" t="b">
        <f t="shared" si="39"/>
        <v>0</v>
      </c>
      <c r="Q2598" s="1"/>
      <c r="S2598" s="1"/>
      <c r="U2598" s="1"/>
      <c r="V2598" s="1"/>
      <c r="W2598" s="1"/>
      <c r="X2598" s="1"/>
      <c r="Y2598" s="1"/>
      <c r="Z2598" s="1"/>
    </row>
    <row r="2599" spans="6:26" x14ac:dyDescent="0.2">
      <c r="F2599" s="16" t="b">
        <f t="shared" si="39"/>
        <v>0</v>
      </c>
      <c r="Q2599" s="1"/>
      <c r="S2599" s="1"/>
      <c r="U2599" s="1"/>
      <c r="V2599" s="1"/>
      <c r="W2599" s="1"/>
      <c r="X2599" s="1"/>
      <c r="Y2599" s="1"/>
      <c r="Z2599" s="1"/>
    </row>
    <row r="2600" spans="6:26" x14ac:dyDescent="0.2">
      <c r="F2600" s="16" t="b">
        <f t="shared" si="39"/>
        <v>0</v>
      </c>
      <c r="Q2600" s="1"/>
      <c r="S2600" s="1"/>
      <c r="U2600" s="1"/>
      <c r="V2600" s="1"/>
      <c r="W2600" s="1"/>
      <c r="X2600" s="1"/>
      <c r="Y2600" s="1"/>
      <c r="Z2600" s="1"/>
    </row>
    <row r="2601" spans="6:26" x14ac:dyDescent="0.2">
      <c r="F2601" s="16" t="b">
        <f t="shared" ref="F2601:F2664" si="40">IF(C2601&gt;=2,((F2591-J2527)*113)/J2528)</f>
        <v>0</v>
      </c>
      <c r="Q2601" s="1"/>
      <c r="S2601" s="1"/>
      <c r="U2601" s="1"/>
      <c r="V2601" s="1"/>
      <c r="W2601" s="1"/>
      <c r="X2601" s="1"/>
      <c r="Y2601" s="1"/>
      <c r="Z2601" s="1"/>
    </row>
    <row r="2602" spans="6:26" x14ac:dyDescent="0.2">
      <c r="F2602" s="16" t="b">
        <f t="shared" si="40"/>
        <v>0</v>
      </c>
      <c r="Q2602" s="1"/>
      <c r="S2602" s="1"/>
      <c r="U2602" s="1"/>
      <c r="V2602" s="1"/>
      <c r="W2602" s="1"/>
      <c r="X2602" s="1"/>
      <c r="Y2602" s="1"/>
      <c r="Z2602" s="1"/>
    </row>
    <row r="2603" spans="6:26" x14ac:dyDescent="0.2">
      <c r="F2603" s="16" t="b">
        <f t="shared" si="40"/>
        <v>0</v>
      </c>
      <c r="Q2603" s="1"/>
      <c r="S2603" s="1"/>
      <c r="U2603" s="1"/>
      <c r="V2603" s="1"/>
      <c r="W2603" s="1"/>
      <c r="X2603" s="1"/>
      <c r="Y2603" s="1"/>
      <c r="Z2603" s="1"/>
    </row>
    <row r="2604" spans="6:26" x14ac:dyDescent="0.2">
      <c r="F2604" s="16" t="b">
        <f t="shared" si="40"/>
        <v>0</v>
      </c>
      <c r="Q2604" s="1"/>
      <c r="S2604" s="1"/>
      <c r="U2604" s="1"/>
      <c r="V2604" s="1"/>
      <c r="W2604" s="1"/>
      <c r="X2604" s="1"/>
      <c r="Y2604" s="1"/>
      <c r="Z2604" s="1"/>
    </row>
    <row r="2605" spans="6:26" x14ac:dyDescent="0.2">
      <c r="F2605" s="16" t="b">
        <f t="shared" si="40"/>
        <v>0</v>
      </c>
      <c r="Q2605" s="1"/>
      <c r="S2605" s="1"/>
      <c r="U2605" s="1"/>
      <c r="V2605" s="1"/>
      <c r="W2605" s="1"/>
      <c r="X2605" s="1"/>
      <c r="Y2605" s="1"/>
      <c r="Z2605" s="1"/>
    </row>
    <row r="2606" spans="6:26" x14ac:dyDescent="0.2">
      <c r="F2606" s="16" t="b">
        <f t="shared" si="40"/>
        <v>0</v>
      </c>
      <c r="Q2606" s="1"/>
      <c r="S2606" s="1"/>
      <c r="U2606" s="1"/>
      <c r="V2606" s="1"/>
      <c r="W2606" s="1"/>
      <c r="X2606" s="1"/>
      <c r="Y2606" s="1"/>
      <c r="Z2606" s="1"/>
    </row>
    <row r="2607" spans="6:26" x14ac:dyDescent="0.2">
      <c r="F2607" s="16" t="b">
        <f t="shared" si="40"/>
        <v>0</v>
      </c>
      <c r="Q2607" s="1"/>
      <c r="S2607" s="1"/>
      <c r="U2607" s="1"/>
      <c r="V2607" s="1"/>
      <c r="W2607" s="1"/>
      <c r="X2607" s="1"/>
      <c r="Y2607" s="1"/>
      <c r="Z2607" s="1"/>
    </row>
    <row r="2608" spans="6:26" x14ac:dyDescent="0.2">
      <c r="F2608" s="16" t="b">
        <f t="shared" si="40"/>
        <v>0</v>
      </c>
      <c r="Q2608" s="1"/>
      <c r="S2608" s="1"/>
      <c r="U2608" s="1"/>
      <c r="V2608" s="1"/>
      <c r="W2608" s="1"/>
      <c r="X2608" s="1"/>
      <c r="Y2608" s="1"/>
      <c r="Z2608" s="1"/>
    </row>
    <row r="2609" spans="6:26" x14ac:dyDescent="0.2">
      <c r="F2609" s="16" t="b">
        <f t="shared" si="40"/>
        <v>0</v>
      </c>
      <c r="Q2609" s="1"/>
      <c r="S2609" s="1"/>
      <c r="U2609" s="1"/>
      <c r="V2609" s="1"/>
      <c r="W2609" s="1"/>
      <c r="X2609" s="1"/>
      <c r="Y2609" s="1"/>
      <c r="Z2609" s="1"/>
    </row>
    <row r="2610" spans="6:26" x14ac:dyDescent="0.2">
      <c r="F2610" s="16" t="b">
        <f t="shared" si="40"/>
        <v>0</v>
      </c>
      <c r="Q2610" s="1"/>
      <c r="S2610" s="1"/>
      <c r="U2610" s="1"/>
      <c r="V2610" s="1"/>
      <c r="W2610" s="1"/>
      <c r="X2610" s="1"/>
      <c r="Y2610" s="1"/>
      <c r="Z2610" s="1"/>
    </row>
    <row r="2611" spans="6:26" x14ac:dyDescent="0.2">
      <c r="F2611" s="16" t="b">
        <f t="shared" si="40"/>
        <v>0</v>
      </c>
      <c r="Q2611" s="1"/>
      <c r="S2611" s="1"/>
      <c r="U2611" s="1"/>
      <c r="V2611" s="1"/>
      <c r="W2611" s="1"/>
      <c r="X2611" s="1"/>
      <c r="Y2611" s="1"/>
      <c r="Z2611" s="1"/>
    </row>
    <row r="2612" spans="6:26" x14ac:dyDescent="0.2">
      <c r="F2612" s="16" t="b">
        <f t="shared" si="40"/>
        <v>0</v>
      </c>
      <c r="Q2612" s="1"/>
      <c r="S2612" s="1"/>
      <c r="U2612" s="1"/>
      <c r="V2612" s="1"/>
      <c r="W2612" s="1"/>
      <c r="X2612" s="1"/>
      <c r="Y2612" s="1"/>
      <c r="Z2612" s="1"/>
    </row>
    <row r="2613" spans="6:26" x14ac:dyDescent="0.2">
      <c r="F2613" s="16" t="b">
        <f t="shared" si="40"/>
        <v>0</v>
      </c>
      <c r="Q2613" s="1"/>
      <c r="S2613" s="1"/>
      <c r="U2613" s="1"/>
      <c r="V2613" s="1"/>
      <c r="W2613" s="1"/>
      <c r="X2613" s="1"/>
      <c r="Y2613" s="1"/>
      <c r="Z2613" s="1"/>
    </row>
    <row r="2614" spans="6:26" x14ac:dyDescent="0.2">
      <c r="F2614" s="16" t="b">
        <f t="shared" si="40"/>
        <v>0</v>
      </c>
      <c r="Q2614" s="1"/>
      <c r="S2614" s="1"/>
      <c r="U2614" s="1"/>
      <c r="V2614" s="1"/>
      <c r="W2614" s="1"/>
      <c r="X2614" s="1"/>
      <c r="Y2614" s="1"/>
      <c r="Z2614" s="1"/>
    </row>
    <row r="2615" spans="6:26" x14ac:dyDescent="0.2">
      <c r="F2615" s="16" t="b">
        <f t="shared" si="40"/>
        <v>0</v>
      </c>
      <c r="Q2615" s="1"/>
      <c r="S2615" s="1"/>
      <c r="U2615" s="1"/>
      <c r="V2615" s="1"/>
      <c r="W2615" s="1"/>
      <c r="X2615" s="1"/>
      <c r="Y2615" s="1"/>
      <c r="Z2615" s="1"/>
    </row>
    <row r="2616" spans="6:26" x14ac:dyDescent="0.2">
      <c r="F2616" s="16" t="b">
        <f t="shared" si="40"/>
        <v>0</v>
      </c>
      <c r="Q2616" s="1"/>
      <c r="S2616" s="1"/>
      <c r="U2616" s="1"/>
      <c r="V2616" s="1"/>
      <c r="W2616" s="1"/>
      <c r="X2616" s="1"/>
      <c r="Y2616" s="1"/>
      <c r="Z2616" s="1"/>
    </row>
    <row r="2617" spans="6:26" x14ac:dyDescent="0.2">
      <c r="F2617" s="16" t="b">
        <f t="shared" si="40"/>
        <v>0</v>
      </c>
      <c r="Q2617" s="1"/>
      <c r="S2617" s="1"/>
      <c r="U2617" s="1"/>
      <c r="V2617" s="1"/>
      <c r="W2617" s="1"/>
      <c r="X2617" s="1"/>
      <c r="Y2617" s="1"/>
      <c r="Z2617" s="1"/>
    </row>
    <row r="2618" spans="6:26" x14ac:dyDescent="0.2">
      <c r="F2618" s="16" t="b">
        <f t="shared" si="40"/>
        <v>0</v>
      </c>
      <c r="Q2618" s="1"/>
      <c r="S2618" s="1"/>
      <c r="U2618" s="1"/>
      <c r="V2618" s="1"/>
      <c r="W2618" s="1"/>
      <c r="X2618" s="1"/>
      <c r="Y2618" s="1"/>
      <c r="Z2618" s="1"/>
    </row>
    <row r="2619" spans="6:26" x14ac:dyDescent="0.2">
      <c r="F2619" s="16" t="b">
        <f t="shared" si="40"/>
        <v>0</v>
      </c>
      <c r="Q2619" s="1"/>
      <c r="S2619" s="1"/>
      <c r="U2619" s="1"/>
      <c r="V2619" s="1"/>
      <c r="W2619" s="1"/>
      <c r="X2619" s="1"/>
      <c r="Y2619" s="1"/>
      <c r="Z2619" s="1"/>
    </row>
    <row r="2620" spans="6:26" x14ac:dyDescent="0.2">
      <c r="F2620" s="16" t="b">
        <f t="shared" si="40"/>
        <v>0</v>
      </c>
      <c r="Q2620" s="1"/>
      <c r="S2620" s="1"/>
      <c r="U2620" s="1"/>
      <c r="V2620" s="1"/>
      <c r="W2620" s="1"/>
      <c r="X2620" s="1"/>
      <c r="Y2620" s="1"/>
      <c r="Z2620" s="1"/>
    </row>
    <row r="2621" spans="6:26" x14ac:dyDescent="0.2">
      <c r="F2621" s="16" t="b">
        <f t="shared" si="40"/>
        <v>0</v>
      </c>
      <c r="Q2621" s="1"/>
      <c r="S2621" s="1"/>
      <c r="U2621" s="1"/>
      <c r="V2621" s="1"/>
      <c r="W2621" s="1"/>
      <c r="X2621" s="1"/>
      <c r="Y2621" s="1"/>
      <c r="Z2621" s="1"/>
    </row>
    <row r="2622" spans="6:26" x14ac:dyDescent="0.2">
      <c r="F2622" s="16" t="b">
        <f t="shared" si="40"/>
        <v>0</v>
      </c>
      <c r="Q2622" s="1"/>
      <c r="S2622" s="1"/>
      <c r="U2622" s="1"/>
      <c r="V2622" s="1"/>
      <c r="W2622" s="1"/>
      <c r="X2622" s="1"/>
      <c r="Y2622" s="1"/>
      <c r="Z2622" s="1"/>
    </row>
    <row r="2623" spans="6:26" x14ac:dyDescent="0.2">
      <c r="F2623" s="16" t="b">
        <f t="shared" si="40"/>
        <v>0</v>
      </c>
      <c r="Q2623" s="1"/>
      <c r="S2623" s="1"/>
      <c r="U2623" s="1"/>
      <c r="V2623" s="1"/>
      <c r="W2623" s="1"/>
      <c r="X2623" s="1"/>
      <c r="Y2623" s="1"/>
      <c r="Z2623" s="1"/>
    </row>
    <row r="2624" spans="6:26" x14ac:dyDescent="0.2">
      <c r="F2624" s="16" t="b">
        <f t="shared" si="40"/>
        <v>0</v>
      </c>
      <c r="Q2624" s="1"/>
      <c r="S2624" s="1"/>
      <c r="U2624" s="1"/>
      <c r="V2624" s="1"/>
      <c r="W2624" s="1"/>
      <c r="X2624" s="1"/>
      <c r="Y2624" s="1"/>
      <c r="Z2624" s="1"/>
    </row>
    <row r="2625" spans="6:26" x14ac:dyDescent="0.2">
      <c r="F2625" s="16" t="b">
        <f t="shared" si="40"/>
        <v>0</v>
      </c>
      <c r="Q2625" s="1"/>
      <c r="S2625" s="1"/>
      <c r="U2625" s="1"/>
      <c r="V2625" s="1"/>
      <c r="W2625" s="1"/>
      <c r="X2625" s="1"/>
      <c r="Y2625" s="1"/>
      <c r="Z2625" s="1"/>
    </row>
    <row r="2626" spans="6:26" x14ac:dyDescent="0.2">
      <c r="F2626" s="16" t="b">
        <f t="shared" si="40"/>
        <v>0</v>
      </c>
      <c r="Q2626" s="1"/>
      <c r="S2626" s="1"/>
      <c r="U2626" s="1"/>
      <c r="V2626" s="1"/>
      <c r="W2626" s="1"/>
      <c r="X2626" s="1"/>
      <c r="Y2626" s="1"/>
      <c r="Z2626" s="1"/>
    </row>
    <row r="2627" spans="6:26" x14ac:dyDescent="0.2">
      <c r="F2627" s="16" t="b">
        <f t="shared" si="40"/>
        <v>0</v>
      </c>
      <c r="Q2627" s="1"/>
      <c r="S2627" s="1"/>
      <c r="U2627" s="1"/>
      <c r="V2627" s="1"/>
      <c r="W2627" s="1"/>
      <c r="X2627" s="1"/>
      <c r="Y2627" s="1"/>
      <c r="Z2627" s="1"/>
    </row>
    <row r="2628" spans="6:26" x14ac:dyDescent="0.2">
      <c r="F2628" s="16" t="b">
        <f t="shared" si="40"/>
        <v>0</v>
      </c>
      <c r="Q2628" s="1"/>
      <c r="S2628" s="1"/>
      <c r="U2628" s="1"/>
      <c r="V2628" s="1"/>
      <c r="W2628" s="1"/>
      <c r="X2628" s="1"/>
      <c r="Y2628" s="1"/>
      <c r="Z2628" s="1"/>
    </row>
    <row r="2629" spans="6:26" x14ac:dyDescent="0.2">
      <c r="F2629" s="16" t="b">
        <f t="shared" si="40"/>
        <v>0</v>
      </c>
      <c r="Q2629" s="1"/>
      <c r="S2629" s="1"/>
      <c r="U2629" s="1"/>
      <c r="V2629" s="1"/>
      <c r="W2629" s="1"/>
      <c r="X2629" s="1"/>
      <c r="Y2629" s="1"/>
      <c r="Z2629" s="1"/>
    </row>
    <row r="2630" spans="6:26" x14ac:dyDescent="0.2">
      <c r="F2630" s="16" t="b">
        <f t="shared" si="40"/>
        <v>0</v>
      </c>
      <c r="Q2630" s="1"/>
      <c r="S2630" s="1"/>
      <c r="U2630" s="1"/>
      <c r="V2630" s="1"/>
      <c r="W2630" s="1"/>
      <c r="X2630" s="1"/>
      <c r="Y2630" s="1"/>
      <c r="Z2630" s="1"/>
    </row>
    <row r="2631" spans="6:26" x14ac:dyDescent="0.2">
      <c r="F2631" s="16" t="b">
        <f t="shared" si="40"/>
        <v>0</v>
      </c>
      <c r="Q2631" s="1"/>
      <c r="S2631" s="1"/>
      <c r="U2631" s="1"/>
      <c r="V2631" s="1"/>
      <c r="W2631" s="1"/>
      <c r="X2631" s="1"/>
      <c r="Y2631" s="1"/>
      <c r="Z2631" s="1"/>
    </row>
    <row r="2632" spans="6:26" x14ac:dyDescent="0.2">
      <c r="F2632" s="16" t="b">
        <f t="shared" si="40"/>
        <v>0</v>
      </c>
      <c r="Q2632" s="1"/>
      <c r="S2632" s="1"/>
      <c r="U2632" s="1"/>
      <c r="V2632" s="1"/>
      <c r="W2632" s="1"/>
      <c r="X2632" s="1"/>
      <c r="Y2632" s="1"/>
      <c r="Z2632" s="1"/>
    </row>
    <row r="2633" spans="6:26" x14ac:dyDescent="0.2">
      <c r="F2633" s="16" t="b">
        <f t="shared" si="40"/>
        <v>0</v>
      </c>
      <c r="Q2633" s="1"/>
      <c r="S2633" s="1"/>
      <c r="U2633" s="1"/>
      <c r="V2633" s="1"/>
      <c r="W2633" s="1"/>
      <c r="X2633" s="1"/>
      <c r="Y2633" s="1"/>
      <c r="Z2633" s="1"/>
    </row>
    <row r="2634" spans="6:26" x14ac:dyDescent="0.2">
      <c r="F2634" s="16" t="b">
        <f t="shared" si="40"/>
        <v>0</v>
      </c>
      <c r="Q2634" s="1"/>
      <c r="S2634" s="1"/>
      <c r="U2634" s="1"/>
      <c r="V2634" s="1"/>
      <c r="W2634" s="1"/>
      <c r="X2634" s="1"/>
      <c r="Y2634" s="1"/>
      <c r="Z2634" s="1"/>
    </row>
    <row r="2635" spans="6:26" x14ac:dyDescent="0.2">
      <c r="F2635" s="16" t="b">
        <f t="shared" si="40"/>
        <v>0</v>
      </c>
      <c r="Q2635" s="1"/>
      <c r="S2635" s="1"/>
      <c r="U2635" s="1"/>
      <c r="V2635" s="1"/>
      <c r="W2635" s="1"/>
      <c r="X2635" s="1"/>
      <c r="Y2635" s="1"/>
      <c r="Z2635" s="1"/>
    </row>
    <row r="2636" spans="6:26" x14ac:dyDescent="0.2">
      <c r="F2636" s="16" t="b">
        <f t="shared" si="40"/>
        <v>0</v>
      </c>
      <c r="Q2636" s="1"/>
      <c r="S2636" s="1"/>
      <c r="U2636" s="1"/>
      <c r="V2636" s="1"/>
      <c r="W2636" s="1"/>
      <c r="X2636" s="1"/>
      <c r="Y2636" s="1"/>
      <c r="Z2636" s="1"/>
    </row>
    <row r="2637" spans="6:26" x14ac:dyDescent="0.2">
      <c r="F2637" s="16" t="b">
        <f t="shared" si="40"/>
        <v>0</v>
      </c>
      <c r="Q2637" s="1"/>
      <c r="S2637" s="1"/>
      <c r="U2637" s="1"/>
      <c r="V2637" s="1"/>
      <c r="W2637" s="1"/>
      <c r="X2637" s="1"/>
      <c r="Y2637" s="1"/>
      <c r="Z2637" s="1"/>
    </row>
    <row r="2638" spans="6:26" x14ac:dyDescent="0.2">
      <c r="F2638" s="16" t="b">
        <f t="shared" si="40"/>
        <v>0</v>
      </c>
      <c r="Q2638" s="1"/>
      <c r="S2638" s="1"/>
      <c r="U2638" s="1"/>
      <c r="V2638" s="1"/>
      <c r="W2638" s="1"/>
      <c r="X2638" s="1"/>
      <c r="Y2638" s="1"/>
      <c r="Z2638" s="1"/>
    </row>
    <row r="2639" spans="6:26" x14ac:dyDescent="0.2">
      <c r="F2639" s="16" t="b">
        <f t="shared" si="40"/>
        <v>0</v>
      </c>
      <c r="Q2639" s="1"/>
      <c r="S2639" s="1"/>
      <c r="U2639" s="1"/>
      <c r="V2639" s="1"/>
      <c r="W2639" s="1"/>
      <c r="X2639" s="1"/>
      <c r="Y2639" s="1"/>
      <c r="Z2639" s="1"/>
    </row>
    <row r="2640" spans="6:26" x14ac:dyDescent="0.2">
      <c r="F2640" s="16" t="b">
        <f t="shared" si="40"/>
        <v>0</v>
      </c>
      <c r="Q2640" s="1"/>
      <c r="S2640" s="1"/>
      <c r="U2640" s="1"/>
      <c r="V2640" s="1"/>
      <c r="W2640" s="1"/>
      <c r="X2640" s="1"/>
      <c r="Y2640" s="1"/>
      <c r="Z2640" s="1"/>
    </row>
    <row r="2641" spans="6:26" x14ac:dyDescent="0.2">
      <c r="F2641" s="16" t="b">
        <f t="shared" si="40"/>
        <v>0</v>
      </c>
      <c r="Q2641" s="1"/>
      <c r="S2641" s="1"/>
      <c r="U2641" s="1"/>
      <c r="V2641" s="1"/>
      <c r="W2641" s="1"/>
      <c r="X2641" s="1"/>
      <c r="Y2641" s="1"/>
      <c r="Z2641" s="1"/>
    </row>
    <row r="2642" spans="6:26" x14ac:dyDescent="0.2">
      <c r="F2642" s="16" t="b">
        <f t="shared" si="40"/>
        <v>0</v>
      </c>
      <c r="Q2642" s="1"/>
      <c r="S2642" s="1"/>
      <c r="U2642" s="1"/>
      <c r="V2642" s="1"/>
      <c r="W2642" s="1"/>
      <c r="X2642" s="1"/>
      <c r="Y2642" s="1"/>
      <c r="Z2642" s="1"/>
    </row>
    <row r="2643" spans="6:26" x14ac:dyDescent="0.2">
      <c r="F2643" s="16" t="b">
        <f t="shared" si="40"/>
        <v>0</v>
      </c>
      <c r="Q2643" s="1"/>
      <c r="S2643" s="1"/>
      <c r="U2643" s="1"/>
      <c r="V2643" s="1"/>
      <c r="W2643" s="1"/>
      <c r="X2643" s="1"/>
      <c r="Y2643" s="1"/>
      <c r="Z2643" s="1"/>
    </row>
    <row r="2644" spans="6:26" x14ac:dyDescent="0.2">
      <c r="F2644" s="16" t="b">
        <f t="shared" si="40"/>
        <v>0</v>
      </c>
      <c r="Q2644" s="1"/>
      <c r="S2644" s="1"/>
      <c r="U2644" s="1"/>
      <c r="V2644" s="1"/>
      <c r="W2644" s="1"/>
      <c r="X2644" s="1"/>
      <c r="Y2644" s="1"/>
      <c r="Z2644" s="1"/>
    </row>
    <row r="2645" spans="6:26" x14ac:dyDescent="0.2">
      <c r="F2645" s="16" t="b">
        <f t="shared" si="40"/>
        <v>0</v>
      </c>
      <c r="Q2645" s="1"/>
      <c r="S2645" s="1"/>
      <c r="U2645" s="1"/>
      <c r="V2645" s="1"/>
      <c r="W2645" s="1"/>
      <c r="X2645" s="1"/>
      <c r="Y2645" s="1"/>
      <c r="Z2645" s="1"/>
    </row>
    <row r="2646" spans="6:26" x14ac:dyDescent="0.2">
      <c r="F2646" s="16" t="b">
        <f t="shared" si="40"/>
        <v>0</v>
      </c>
      <c r="Q2646" s="1"/>
      <c r="S2646" s="1"/>
      <c r="U2646" s="1"/>
      <c r="V2646" s="1"/>
      <c r="W2646" s="1"/>
      <c r="X2646" s="1"/>
      <c r="Y2646" s="1"/>
      <c r="Z2646" s="1"/>
    </row>
    <row r="2647" spans="6:26" x14ac:dyDescent="0.2">
      <c r="F2647" s="16" t="b">
        <f t="shared" si="40"/>
        <v>0</v>
      </c>
      <c r="Q2647" s="1"/>
      <c r="S2647" s="1"/>
      <c r="U2647" s="1"/>
      <c r="V2647" s="1"/>
      <c r="W2647" s="1"/>
      <c r="X2647" s="1"/>
      <c r="Y2647" s="1"/>
      <c r="Z2647" s="1"/>
    </row>
    <row r="2648" spans="6:26" x14ac:dyDescent="0.2">
      <c r="F2648" s="16" t="b">
        <f t="shared" si="40"/>
        <v>0</v>
      </c>
      <c r="Q2648" s="1"/>
      <c r="S2648" s="1"/>
      <c r="U2648" s="1"/>
      <c r="V2648" s="1"/>
      <c r="W2648" s="1"/>
      <c r="X2648" s="1"/>
      <c r="Y2648" s="1"/>
      <c r="Z2648" s="1"/>
    </row>
    <row r="2649" spans="6:26" x14ac:dyDescent="0.2">
      <c r="F2649" s="16" t="b">
        <f t="shared" si="40"/>
        <v>0</v>
      </c>
      <c r="Q2649" s="1"/>
      <c r="S2649" s="1"/>
      <c r="U2649" s="1"/>
      <c r="V2649" s="1"/>
      <c r="W2649" s="1"/>
      <c r="X2649" s="1"/>
      <c r="Y2649" s="1"/>
      <c r="Z2649" s="1"/>
    </row>
    <row r="2650" spans="6:26" x14ac:dyDescent="0.2">
      <c r="F2650" s="16" t="b">
        <f t="shared" si="40"/>
        <v>0</v>
      </c>
      <c r="Q2650" s="1"/>
      <c r="S2650" s="1"/>
      <c r="U2650" s="1"/>
      <c r="V2650" s="1"/>
      <c r="W2650" s="1"/>
      <c r="X2650" s="1"/>
      <c r="Y2650" s="1"/>
      <c r="Z2650" s="1"/>
    </row>
    <row r="2651" spans="6:26" x14ac:dyDescent="0.2">
      <c r="F2651" s="16" t="b">
        <f t="shared" si="40"/>
        <v>0</v>
      </c>
      <c r="Q2651" s="1"/>
      <c r="S2651" s="1"/>
      <c r="U2651" s="1"/>
      <c r="V2651" s="1"/>
      <c r="W2651" s="1"/>
      <c r="X2651" s="1"/>
      <c r="Y2651" s="1"/>
      <c r="Z2651" s="1"/>
    </row>
    <row r="2652" spans="6:26" x14ac:dyDescent="0.2">
      <c r="F2652" s="16" t="b">
        <f t="shared" si="40"/>
        <v>0</v>
      </c>
      <c r="Q2652" s="1"/>
      <c r="S2652" s="1"/>
      <c r="U2652" s="1"/>
      <c r="V2652" s="1"/>
      <c r="W2652" s="1"/>
      <c r="X2652" s="1"/>
      <c r="Y2652" s="1"/>
      <c r="Z2652" s="1"/>
    </row>
    <row r="2653" spans="6:26" x14ac:dyDescent="0.2">
      <c r="F2653" s="16" t="b">
        <f t="shared" si="40"/>
        <v>0</v>
      </c>
      <c r="Q2653" s="1"/>
      <c r="S2653" s="1"/>
      <c r="U2653" s="1"/>
      <c r="V2653" s="1"/>
      <c r="W2653" s="1"/>
      <c r="X2653" s="1"/>
      <c r="Y2653" s="1"/>
      <c r="Z2653" s="1"/>
    </row>
    <row r="2654" spans="6:26" x14ac:dyDescent="0.2">
      <c r="F2654" s="16" t="b">
        <f t="shared" si="40"/>
        <v>0</v>
      </c>
      <c r="Q2654" s="1"/>
      <c r="S2654" s="1"/>
      <c r="U2654" s="1"/>
      <c r="V2654" s="1"/>
      <c r="W2654" s="1"/>
      <c r="X2654" s="1"/>
      <c r="Y2654" s="1"/>
      <c r="Z2654" s="1"/>
    </row>
    <row r="2655" spans="6:26" x14ac:dyDescent="0.2">
      <c r="F2655" s="16" t="b">
        <f t="shared" si="40"/>
        <v>0</v>
      </c>
      <c r="Q2655" s="1"/>
      <c r="S2655" s="1"/>
      <c r="U2655" s="1"/>
      <c r="V2655" s="1"/>
      <c r="W2655" s="1"/>
      <c r="X2655" s="1"/>
      <c r="Y2655" s="1"/>
      <c r="Z2655" s="1"/>
    </row>
    <row r="2656" spans="6:26" x14ac:dyDescent="0.2">
      <c r="F2656" s="16" t="b">
        <f t="shared" si="40"/>
        <v>0</v>
      </c>
      <c r="Q2656" s="1"/>
      <c r="S2656" s="1"/>
      <c r="U2656" s="1"/>
      <c r="V2656" s="1"/>
      <c r="W2656" s="1"/>
      <c r="X2656" s="1"/>
      <c r="Y2656" s="1"/>
      <c r="Z2656" s="1"/>
    </row>
    <row r="2657" spans="6:26" x14ac:dyDescent="0.2">
      <c r="F2657" s="16" t="b">
        <f t="shared" si="40"/>
        <v>0</v>
      </c>
      <c r="Q2657" s="1"/>
      <c r="S2657" s="1"/>
      <c r="U2657" s="1"/>
      <c r="V2657" s="1"/>
      <c r="W2657" s="1"/>
      <c r="X2657" s="1"/>
      <c r="Y2657" s="1"/>
      <c r="Z2657" s="1"/>
    </row>
    <row r="2658" spans="6:26" x14ac:dyDescent="0.2">
      <c r="F2658" s="16" t="b">
        <f t="shared" si="40"/>
        <v>0</v>
      </c>
      <c r="Q2658" s="1"/>
      <c r="S2658" s="1"/>
      <c r="U2658" s="1"/>
      <c r="V2658" s="1"/>
      <c r="W2658" s="1"/>
      <c r="X2658" s="1"/>
      <c r="Y2658" s="1"/>
      <c r="Z2658" s="1"/>
    </row>
    <row r="2659" spans="6:26" x14ac:dyDescent="0.2">
      <c r="F2659" s="16" t="b">
        <f t="shared" si="40"/>
        <v>0</v>
      </c>
      <c r="Q2659" s="1"/>
      <c r="S2659" s="1"/>
      <c r="U2659" s="1"/>
      <c r="V2659" s="1"/>
      <c r="W2659" s="1"/>
      <c r="X2659" s="1"/>
      <c r="Y2659" s="1"/>
      <c r="Z2659" s="1"/>
    </row>
    <row r="2660" spans="6:26" x14ac:dyDescent="0.2">
      <c r="F2660" s="16" t="b">
        <f t="shared" si="40"/>
        <v>0</v>
      </c>
      <c r="Q2660" s="1"/>
      <c r="S2660" s="1"/>
      <c r="U2660" s="1"/>
      <c r="V2660" s="1"/>
      <c r="W2660" s="1"/>
      <c r="X2660" s="1"/>
      <c r="Y2660" s="1"/>
      <c r="Z2660" s="1"/>
    </row>
    <row r="2661" spans="6:26" x14ac:dyDescent="0.2">
      <c r="F2661" s="16" t="b">
        <f t="shared" si="40"/>
        <v>0</v>
      </c>
      <c r="Q2661" s="1"/>
      <c r="S2661" s="1"/>
      <c r="U2661" s="1"/>
      <c r="V2661" s="1"/>
      <c r="W2661" s="1"/>
      <c r="X2661" s="1"/>
      <c r="Y2661" s="1"/>
      <c r="Z2661" s="1"/>
    </row>
    <row r="2662" spans="6:26" x14ac:dyDescent="0.2">
      <c r="F2662" s="16" t="b">
        <f t="shared" si="40"/>
        <v>0</v>
      </c>
      <c r="Q2662" s="1"/>
      <c r="S2662" s="1"/>
      <c r="U2662" s="1"/>
      <c r="V2662" s="1"/>
      <c r="W2662" s="1"/>
      <c r="X2662" s="1"/>
      <c r="Y2662" s="1"/>
      <c r="Z2662" s="1"/>
    </row>
    <row r="2663" spans="6:26" x14ac:dyDescent="0.2">
      <c r="F2663" s="16" t="b">
        <f t="shared" si="40"/>
        <v>0</v>
      </c>
      <c r="Q2663" s="1"/>
      <c r="S2663" s="1"/>
      <c r="U2663" s="1"/>
      <c r="V2663" s="1"/>
      <c r="W2663" s="1"/>
      <c r="X2663" s="1"/>
      <c r="Y2663" s="1"/>
      <c r="Z2663" s="1"/>
    </row>
    <row r="2664" spans="6:26" x14ac:dyDescent="0.2">
      <c r="F2664" s="16" t="b">
        <f t="shared" si="40"/>
        <v>0</v>
      </c>
      <c r="Q2664" s="1"/>
      <c r="S2664" s="1"/>
      <c r="U2664" s="1"/>
      <c r="V2664" s="1"/>
      <c r="W2664" s="1"/>
      <c r="X2664" s="1"/>
      <c r="Y2664" s="1"/>
      <c r="Z2664" s="1"/>
    </row>
    <row r="2665" spans="6:26" x14ac:dyDescent="0.2">
      <c r="F2665" s="16" t="b">
        <f t="shared" ref="F2665:F2728" si="41">IF(C2665&gt;=2,((F2655-J2591)*113)/J2592)</f>
        <v>0</v>
      </c>
      <c r="Q2665" s="1"/>
      <c r="S2665" s="1"/>
      <c r="U2665" s="1"/>
      <c r="V2665" s="1"/>
      <c r="W2665" s="1"/>
      <c r="X2665" s="1"/>
      <c r="Y2665" s="1"/>
      <c r="Z2665" s="1"/>
    </row>
    <row r="2666" spans="6:26" x14ac:dyDescent="0.2">
      <c r="F2666" s="16" t="b">
        <f t="shared" si="41"/>
        <v>0</v>
      </c>
      <c r="Q2666" s="1"/>
      <c r="S2666" s="1"/>
      <c r="U2666" s="1"/>
      <c r="V2666" s="1"/>
      <c r="W2666" s="1"/>
      <c r="X2666" s="1"/>
      <c r="Y2666" s="1"/>
      <c r="Z2666" s="1"/>
    </row>
    <row r="2667" spans="6:26" x14ac:dyDescent="0.2">
      <c r="F2667" s="16" t="b">
        <f t="shared" si="41"/>
        <v>0</v>
      </c>
      <c r="Q2667" s="1"/>
      <c r="S2667" s="1"/>
      <c r="U2667" s="1"/>
      <c r="V2667" s="1"/>
      <c r="W2667" s="1"/>
      <c r="X2667" s="1"/>
      <c r="Y2667" s="1"/>
      <c r="Z2667" s="1"/>
    </row>
    <row r="2668" spans="6:26" x14ac:dyDescent="0.2">
      <c r="F2668" s="16" t="b">
        <f t="shared" si="41"/>
        <v>0</v>
      </c>
      <c r="Q2668" s="1"/>
      <c r="S2668" s="1"/>
      <c r="U2668" s="1"/>
      <c r="V2668" s="1"/>
      <c r="W2668" s="1"/>
      <c r="X2668" s="1"/>
      <c r="Y2668" s="1"/>
      <c r="Z2668" s="1"/>
    </row>
    <row r="2669" spans="6:26" x14ac:dyDescent="0.2">
      <c r="F2669" s="16" t="b">
        <f t="shared" si="41"/>
        <v>0</v>
      </c>
      <c r="Q2669" s="1"/>
      <c r="S2669" s="1"/>
      <c r="U2669" s="1"/>
      <c r="V2669" s="1"/>
      <c r="W2669" s="1"/>
      <c r="X2669" s="1"/>
      <c r="Y2669" s="1"/>
      <c r="Z2669" s="1"/>
    </row>
    <row r="2670" spans="6:26" x14ac:dyDescent="0.2">
      <c r="F2670" s="16" t="b">
        <f t="shared" si="41"/>
        <v>0</v>
      </c>
      <c r="Q2670" s="1"/>
      <c r="S2670" s="1"/>
      <c r="U2670" s="1"/>
      <c r="V2670" s="1"/>
      <c r="W2670" s="1"/>
      <c r="X2670" s="1"/>
      <c r="Y2670" s="1"/>
      <c r="Z2670" s="1"/>
    </row>
    <row r="2671" spans="6:26" x14ac:dyDescent="0.2">
      <c r="F2671" s="16" t="b">
        <f t="shared" si="41"/>
        <v>0</v>
      </c>
      <c r="Q2671" s="1"/>
      <c r="S2671" s="1"/>
      <c r="U2671" s="1"/>
      <c r="V2671" s="1"/>
      <c r="W2671" s="1"/>
      <c r="X2671" s="1"/>
      <c r="Y2671" s="1"/>
      <c r="Z2671" s="1"/>
    </row>
    <row r="2672" spans="6:26" x14ac:dyDescent="0.2">
      <c r="F2672" s="16" t="b">
        <f t="shared" si="41"/>
        <v>0</v>
      </c>
      <c r="Q2672" s="1"/>
      <c r="S2672" s="1"/>
      <c r="U2672" s="1"/>
      <c r="V2672" s="1"/>
      <c r="W2672" s="1"/>
      <c r="X2672" s="1"/>
      <c r="Y2672" s="1"/>
      <c r="Z2672" s="1"/>
    </row>
    <row r="2673" spans="6:26" x14ac:dyDescent="0.2">
      <c r="F2673" s="16" t="b">
        <f t="shared" si="41"/>
        <v>0</v>
      </c>
      <c r="Q2673" s="1"/>
      <c r="S2673" s="1"/>
      <c r="U2673" s="1"/>
      <c r="V2673" s="1"/>
      <c r="W2673" s="1"/>
      <c r="X2673" s="1"/>
      <c r="Y2673" s="1"/>
      <c r="Z2673" s="1"/>
    </row>
    <row r="2674" spans="6:26" x14ac:dyDescent="0.2">
      <c r="F2674" s="16" t="b">
        <f t="shared" si="41"/>
        <v>0</v>
      </c>
      <c r="Q2674" s="1"/>
      <c r="S2674" s="1"/>
      <c r="U2674" s="1"/>
      <c r="V2674" s="1"/>
      <c r="W2674" s="1"/>
      <c r="X2674" s="1"/>
      <c r="Y2674" s="1"/>
      <c r="Z2674" s="1"/>
    </row>
    <row r="2675" spans="6:26" x14ac:dyDescent="0.2">
      <c r="F2675" s="16" t="b">
        <f t="shared" si="41"/>
        <v>0</v>
      </c>
      <c r="Q2675" s="1"/>
      <c r="S2675" s="1"/>
      <c r="U2675" s="1"/>
      <c r="V2675" s="1"/>
      <c r="W2675" s="1"/>
      <c r="X2675" s="1"/>
      <c r="Y2675" s="1"/>
      <c r="Z2675" s="1"/>
    </row>
    <row r="2676" spans="6:26" x14ac:dyDescent="0.2">
      <c r="F2676" s="16" t="b">
        <f t="shared" si="41"/>
        <v>0</v>
      </c>
      <c r="Q2676" s="1"/>
      <c r="S2676" s="1"/>
      <c r="U2676" s="1"/>
      <c r="V2676" s="1"/>
      <c r="W2676" s="1"/>
      <c r="X2676" s="1"/>
      <c r="Y2676" s="1"/>
      <c r="Z2676" s="1"/>
    </row>
    <row r="2677" spans="6:26" x14ac:dyDescent="0.2">
      <c r="F2677" s="16" t="b">
        <f t="shared" si="41"/>
        <v>0</v>
      </c>
      <c r="Q2677" s="1"/>
      <c r="S2677" s="1"/>
      <c r="U2677" s="1"/>
      <c r="V2677" s="1"/>
      <c r="W2677" s="1"/>
      <c r="X2677" s="1"/>
      <c r="Y2677" s="1"/>
      <c r="Z2677" s="1"/>
    </row>
    <row r="2678" spans="6:26" x14ac:dyDescent="0.2">
      <c r="F2678" s="16" t="b">
        <f t="shared" si="41"/>
        <v>0</v>
      </c>
      <c r="Q2678" s="1"/>
      <c r="S2678" s="1"/>
      <c r="U2678" s="1"/>
      <c r="V2678" s="1"/>
      <c r="W2678" s="1"/>
      <c r="X2678" s="1"/>
      <c r="Y2678" s="1"/>
      <c r="Z2678" s="1"/>
    </row>
    <row r="2679" spans="6:26" x14ac:dyDescent="0.2">
      <c r="F2679" s="16" t="b">
        <f t="shared" si="41"/>
        <v>0</v>
      </c>
      <c r="Q2679" s="1"/>
      <c r="S2679" s="1"/>
      <c r="U2679" s="1"/>
      <c r="V2679" s="1"/>
      <c r="W2679" s="1"/>
      <c r="X2679" s="1"/>
      <c r="Y2679" s="1"/>
      <c r="Z2679" s="1"/>
    </row>
    <row r="2680" spans="6:26" x14ac:dyDescent="0.2">
      <c r="F2680" s="16" t="b">
        <f t="shared" si="41"/>
        <v>0</v>
      </c>
      <c r="Q2680" s="1"/>
      <c r="S2680" s="1"/>
      <c r="U2680" s="1"/>
      <c r="V2680" s="1"/>
      <c r="W2680" s="1"/>
      <c r="X2680" s="1"/>
      <c r="Y2680" s="1"/>
      <c r="Z2680" s="1"/>
    </row>
    <row r="2681" spans="6:26" x14ac:dyDescent="0.2">
      <c r="F2681" s="16" t="b">
        <f t="shared" si="41"/>
        <v>0</v>
      </c>
      <c r="Q2681" s="1"/>
      <c r="S2681" s="1"/>
      <c r="U2681" s="1"/>
      <c r="V2681" s="1"/>
      <c r="W2681" s="1"/>
      <c r="X2681" s="1"/>
      <c r="Y2681" s="1"/>
      <c r="Z2681" s="1"/>
    </row>
    <row r="2682" spans="6:26" x14ac:dyDescent="0.2">
      <c r="F2682" s="16" t="b">
        <f t="shared" si="41"/>
        <v>0</v>
      </c>
      <c r="Q2682" s="1"/>
      <c r="S2682" s="1"/>
      <c r="U2682" s="1"/>
      <c r="V2682" s="1"/>
      <c r="W2682" s="1"/>
      <c r="X2682" s="1"/>
      <c r="Y2682" s="1"/>
      <c r="Z2682" s="1"/>
    </row>
    <row r="2683" spans="6:26" x14ac:dyDescent="0.2">
      <c r="F2683" s="16" t="b">
        <f t="shared" si="41"/>
        <v>0</v>
      </c>
      <c r="Q2683" s="1"/>
      <c r="S2683" s="1"/>
      <c r="U2683" s="1"/>
      <c r="V2683" s="1"/>
      <c r="W2683" s="1"/>
      <c r="X2683" s="1"/>
      <c r="Y2683" s="1"/>
      <c r="Z2683" s="1"/>
    </row>
    <row r="2684" spans="6:26" x14ac:dyDescent="0.2">
      <c r="F2684" s="16" t="b">
        <f t="shared" si="41"/>
        <v>0</v>
      </c>
      <c r="Q2684" s="1"/>
      <c r="S2684" s="1"/>
      <c r="U2684" s="1"/>
      <c r="V2684" s="1"/>
      <c r="W2684" s="1"/>
      <c r="X2684" s="1"/>
      <c r="Y2684" s="1"/>
      <c r="Z2684" s="1"/>
    </row>
    <row r="2685" spans="6:26" x14ac:dyDescent="0.2">
      <c r="F2685" s="16" t="b">
        <f t="shared" si="41"/>
        <v>0</v>
      </c>
      <c r="Q2685" s="1"/>
      <c r="S2685" s="1"/>
      <c r="U2685" s="1"/>
      <c r="V2685" s="1"/>
      <c r="W2685" s="1"/>
      <c r="X2685" s="1"/>
      <c r="Y2685" s="1"/>
      <c r="Z2685" s="1"/>
    </row>
    <row r="2686" spans="6:26" x14ac:dyDescent="0.2">
      <c r="F2686" s="16" t="b">
        <f t="shared" si="41"/>
        <v>0</v>
      </c>
      <c r="Q2686" s="1"/>
      <c r="S2686" s="1"/>
      <c r="U2686" s="1"/>
      <c r="V2686" s="1"/>
      <c r="W2686" s="1"/>
      <c r="X2686" s="1"/>
      <c r="Y2686" s="1"/>
      <c r="Z2686" s="1"/>
    </row>
    <row r="2687" spans="6:26" x14ac:dyDescent="0.2">
      <c r="F2687" s="16" t="b">
        <f t="shared" si="41"/>
        <v>0</v>
      </c>
      <c r="Q2687" s="1"/>
      <c r="S2687" s="1"/>
      <c r="U2687" s="1"/>
      <c r="V2687" s="1"/>
      <c r="W2687" s="1"/>
      <c r="X2687" s="1"/>
      <c r="Y2687" s="1"/>
      <c r="Z2687" s="1"/>
    </row>
    <row r="2688" spans="6:26" x14ac:dyDescent="0.2">
      <c r="F2688" s="16" t="b">
        <f t="shared" si="41"/>
        <v>0</v>
      </c>
      <c r="Q2688" s="1"/>
      <c r="S2688" s="1"/>
      <c r="U2688" s="1"/>
      <c r="V2688" s="1"/>
      <c r="W2688" s="1"/>
      <c r="X2688" s="1"/>
      <c r="Y2688" s="1"/>
      <c r="Z2688" s="1"/>
    </row>
    <row r="2689" spans="6:26" x14ac:dyDescent="0.2">
      <c r="F2689" s="16" t="b">
        <f t="shared" si="41"/>
        <v>0</v>
      </c>
      <c r="Q2689" s="1"/>
      <c r="S2689" s="1"/>
      <c r="U2689" s="1"/>
      <c r="V2689" s="1"/>
      <c r="W2689" s="1"/>
      <c r="X2689" s="1"/>
      <c r="Y2689" s="1"/>
      <c r="Z2689" s="1"/>
    </row>
    <row r="2690" spans="6:26" x14ac:dyDescent="0.2">
      <c r="F2690" s="16" t="b">
        <f t="shared" si="41"/>
        <v>0</v>
      </c>
      <c r="Q2690" s="1"/>
      <c r="S2690" s="1"/>
      <c r="U2690" s="1"/>
      <c r="V2690" s="1"/>
      <c r="W2690" s="1"/>
      <c r="X2690" s="1"/>
      <c r="Y2690" s="1"/>
      <c r="Z2690" s="1"/>
    </row>
    <row r="2691" spans="6:26" x14ac:dyDescent="0.2">
      <c r="F2691" s="16" t="b">
        <f t="shared" si="41"/>
        <v>0</v>
      </c>
      <c r="Q2691" s="1"/>
      <c r="S2691" s="1"/>
      <c r="U2691" s="1"/>
      <c r="V2691" s="1"/>
      <c r="W2691" s="1"/>
      <c r="X2691" s="1"/>
      <c r="Y2691" s="1"/>
      <c r="Z2691" s="1"/>
    </row>
    <row r="2692" spans="6:26" x14ac:dyDescent="0.2">
      <c r="F2692" s="16" t="b">
        <f t="shared" si="41"/>
        <v>0</v>
      </c>
      <c r="Q2692" s="1"/>
      <c r="S2692" s="1"/>
      <c r="U2692" s="1"/>
      <c r="V2692" s="1"/>
      <c r="W2692" s="1"/>
      <c r="X2692" s="1"/>
      <c r="Y2692" s="1"/>
      <c r="Z2692" s="1"/>
    </row>
    <row r="2693" spans="6:26" x14ac:dyDescent="0.2">
      <c r="F2693" s="16" t="b">
        <f t="shared" si="41"/>
        <v>0</v>
      </c>
      <c r="Q2693" s="1"/>
      <c r="S2693" s="1"/>
      <c r="U2693" s="1"/>
      <c r="V2693" s="1"/>
      <c r="W2693" s="1"/>
      <c r="X2693" s="1"/>
      <c r="Y2693" s="1"/>
      <c r="Z2693" s="1"/>
    </row>
    <row r="2694" spans="6:26" x14ac:dyDescent="0.2">
      <c r="F2694" s="16" t="b">
        <f t="shared" si="41"/>
        <v>0</v>
      </c>
      <c r="Q2694" s="1"/>
      <c r="S2694" s="1"/>
      <c r="U2694" s="1"/>
      <c r="V2694" s="1"/>
      <c r="W2694" s="1"/>
      <c r="X2694" s="1"/>
      <c r="Y2694" s="1"/>
      <c r="Z2694" s="1"/>
    </row>
    <row r="2695" spans="6:26" x14ac:dyDescent="0.2">
      <c r="F2695" s="16" t="b">
        <f t="shared" si="41"/>
        <v>0</v>
      </c>
      <c r="Q2695" s="1"/>
      <c r="S2695" s="1"/>
      <c r="U2695" s="1"/>
      <c r="V2695" s="1"/>
      <c r="W2695" s="1"/>
      <c r="X2695" s="1"/>
      <c r="Y2695" s="1"/>
      <c r="Z2695" s="1"/>
    </row>
    <row r="2696" spans="6:26" x14ac:dyDescent="0.2">
      <c r="F2696" s="16" t="b">
        <f t="shared" si="41"/>
        <v>0</v>
      </c>
      <c r="Q2696" s="1"/>
      <c r="S2696" s="1"/>
      <c r="U2696" s="1"/>
      <c r="V2696" s="1"/>
      <c r="W2696" s="1"/>
      <c r="X2696" s="1"/>
      <c r="Y2696" s="1"/>
      <c r="Z2696" s="1"/>
    </row>
    <row r="2697" spans="6:26" x14ac:dyDescent="0.2">
      <c r="F2697" s="16" t="b">
        <f t="shared" si="41"/>
        <v>0</v>
      </c>
      <c r="Q2697" s="1"/>
      <c r="S2697" s="1"/>
      <c r="U2697" s="1"/>
      <c r="V2697" s="1"/>
      <c r="W2697" s="1"/>
      <c r="X2697" s="1"/>
      <c r="Y2697" s="1"/>
      <c r="Z2697" s="1"/>
    </row>
    <row r="2698" spans="6:26" x14ac:dyDescent="0.2">
      <c r="F2698" s="16" t="b">
        <f t="shared" si="41"/>
        <v>0</v>
      </c>
      <c r="Q2698" s="1"/>
      <c r="S2698" s="1"/>
      <c r="U2698" s="1"/>
      <c r="V2698" s="1"/>
      <c r="W2698" s="1"/>
      <c r="X2698" s="1"/>
      <c r="Y2698" s="1"/>
      <c r="Z2698" s="1"/>
    </row>
    <row r="2699" spans="6:26" x14ac:dyDescent="0.2">
      <c r="F2699" s="16" t="b">
        <f t="shared" si="41"/>
        <v>0</v>
      </c>
      <c r="Q2699" s="1"/>
      <c r="S2699" s="1"/>
      <c r="U2699" s="1"/>
      <c r="V2699" s="1"/>
      <c r="W2699" s="1"/>
      <c r="X2699" s="1"/>
      <c r="Y2699" s="1"/>
      <c r="Z2699" s="1"/>
    </row>
    <row r="2700" spans="6:26" x14ac:dyDescent="0.2">
      <c r="F2700" s="16" t="b">
        <f t="shared" si="41"/>
        <v>0</v>
      </c>
      <c r="Q2700" s="1"/>
      <c r="S2700" s="1"/>
      <c r="U2700" s="1"/>
      <c r="V2700" s="1"/>
      <c r="W2700" s="1"/>
      <c r="X2700" s="1"/>
      <c r="Y2700" s="1"/>
      <c r="Z2700" s="1"/>
    </row>
    <row r="2701" spans="6:26" x14ac:dyDescent="0.2">
      <c r="F2701" s="16" t="b">
        <f t="shared" si="41"/>
        <v>0</v>
      </c>
      <c r="Q2701" s="1"/>
      <c r="S2701" s="1"/>
      <c r="U2701" s="1"/>
      <c r="V2701" s="1"/>
      <c r="W2701" s="1"/>
      <c r="X2701" s="1"/>
      <c r="Y2701" s="1"/>
      <c r="Z2701" s="1"/>
    </row>
    <row r="2702" spans="6:26" x14ac:dyDescent="0.2">
      <c r="F2702" s="16" t="b">
        <f t="shared" si="41"/>
        <v>0</v>
      </c>
      <c r="Q2702" s="1"/>
      <c r="S2702" s="1"/>
      <c r="U2702" s="1"/>
      <c r="V2702" s="1"/>
      <c r="W2702" s="1"/>
      <c r="X2702" s="1"/>
      <c r="Y2702" s="1"/>
      <c r="Z2702" s="1"/>
    </row>
    <row r="2703" spans="6:26" x14ac:dyDescent="0.2">
      <c r="F2703" s="16" t="b">
        <f t="shared" si="41"/>
        <v>0</v>
      </c>
      <c r="Q2703" s="1"/>
      <c r="S2703" s="1"/>
      <c r="U2703" s="1"/>
      <c r="V2703" s="1"/>
      <c r="W2703" s="1"/>
      <c r="X2703" s="1"/>
      <c r="Y2703" s="1"/>
      <c r="Z2703" s="1"/>
    </row>
    <row r="2704" spans="6:26" x14ac:dyDescent="0.2">
      <c r="F2704" s="16" t="b">
        <f t="shared" si="41"/>
        <v>0</v>
      </c>
      <c r="Q2704" s="1"/>
      <c r="S2704" s="1"/>
      <c r="U2704" s="1"/>
      <c r="V2704" s="1"/>
      <c r="W2704" s="1"/>
      <c r="X2704" s="1"/>
      <c r="Y2704" s="1"/>
      <c r="Z2704" s="1"/>
    </row>
    <row r="2705" spans="6:26" x14ac:dyDescent="0.2">
      <c r="F2705" s="16" t="b">
        <f t="shared" si="41"/>
        <v>0</v>
      </c>
      <c r="Q2705" s="1"/>
      <c r="S2705" s="1"/>
      <c r="U2705" s="1"/>
      <c r="V2705" s="1"/>
      <c r="W2705" s="1"/>
      <c r="X2705" s="1"/>
      <c r="Y2705" s="1"/>
      <c r="Z2705" s="1"/>
    </row>
    <row r="2706" spans="6:26" x14ac:dyDescent="0.2">
      <c r="F2706" s="16" t="b">
        <f t="shared" si="41"/>
        <v>0</v>
      </c>
      <c r="Q2706" s="1"/>
      <c r="S2706" s="1"/>
      <c r="U2706" s="1"/>
      <c r="V2706" s="1"/>
      <c r="W2706" s="1"/>
      <c r="X2706" s="1"/>
      <c r="Y2706" s="1"/>
      <c r="Z2706" s="1"/>
    </row>
    <row r="2707" spans="6:26" x14ac:dyDescent="0.2">
      <c r="F2707" s="16" t="b">
        <f t="shared" si="41"/>
        <v>0</v>
      </c>
      <c r="Q2707" s="1"/>
      <c r="S2707" s="1"/>
      <c r="U2707" s="1"/>
      <c r="V2707" s="1"/>
      <c r="W2707" s="1"/>
      <c r="X2707" s="1"/>
      <c r="Y2707" s="1"/>
      <c r="Z2707" s="1"/>
    </row>
    <row r="2708" spans="6:26" x14ac:dyDescent="0.2">
      <c r="F2708" s="16" t="b">
        <f t="shared" si="41"/>
        <v>0</v>
      </c>
      <c r="Q2708" s="1"/>
      <c r="S2708" s="1"/>
      <c r="U2708" s="1"/>
      <c r="V2708" s="1"/>
      <c r="W2708" s="1"/>
      <c r="X2708" s="1"/>
      <c r="Y2708" s="1"/>
      <c r="Z2708" s="1"/>
    </row>
    <row r="2709" spans="6:26" x14ac:dyDescent="0.2">
      <c r="F2709" s="16" t="b">
        <f t="shared" si="41"/>
        <v>0</v>
      </c>
      <c r="Q2709" s="1"/>
      <c r="S2709" s="1"/>
      <c r="U2709" s="1"/>
      <c r="V2709" s="1"/>
      <c r="W2709" s="1"/>
      <c r="X2709" s="1"/>
      <c r="Y2709" s="1"/>
      <c r="Z2709" s="1"/>
    </row>
    <row r="2710" spans="6:26" x14ac:dyDescent="0.2">
      <c r="F2710" s="16" t="b">
        <f t="shared" si="41"/>
        <v>0</v>
      </c>
      <c r="Q2710" s="1"/>
      <c r="S2710" s="1"/>
      <c r="U2710" s="1"/>
      <c r="V2710" s="1"/>
      <c r="W2710" s="1"/>
      <c r="X2710" s="1"/>
      <c r="Y2710" s="1"/>
      <c r="Z2710" s="1"/>
    </row>
    <row r="2711" spans="6:26" x14ac:dyDescent="0.2">
      <c r="F2711" s="16" t="b">
        <f t="shared" si="41"/>
        <v>0</v>
      </c>
      <c r="Q2711" s="1"/>
      <c r="S2711" s="1"/>
      <c r="U2711" s="1"/>
      <c r="V2711" s="1"/>
      <c r="W2711" s="1"/>
      <c r="X2711" s="1"/>
      <c r="Y2711" s="1"/>
      <c r="Z2711" s="1"/>
    </row>
    <row r="2712" spans="6:26" x14ac:dyDescent="0.2">
      <c r="F2712" s="16" t="b">
        <f t="shared" si="41"/>
        <v>0</v>
      </c>
      <c r="Q2712" s="1"/>
      <c r="S2712" s="1"/>
      <c r="U2712" s="1"/>
      <c r="V2712" s="1"/>
      <c r="W2712" s="1"/>
      <c r="X2712" s="1"/>
      <c r="Y2712" s="1"/>
      <c r="Z2712" s="1"/>
    </row>
    <row r="2713" spans="6:26" x14ac:dyDescent="0.2">
      <c r="F2713" s="16" t="b">
        <f t="shared" si="41"/>
        <v>0</v>
      </c>
      <c r="Q2713" s="1"/>
      <c r="S2713" s="1"/>
      <c r="U2713" s="1"/>
      <c r="V2713" s="1"/>
      <c r="W2713" s="1"/>
      <c r="X2713" s="1"/>
      <c r="Y2713" s="1"/>
      <c r="Z2713" s="1"/>
    </row>
    <row r="2714" spans="6:26" x14ac:dyDescent="0.2">
      <c r="F2714" s="16" t="b">
        <f t="shared" si="41"/>
        <v>0</v>
      </c>
      <c r="Q2714" s="1"/>
      <c r="S2714" s="1"/>
      <c r="U2714" s="1"/>
      <c r="V2714" s="1"/>
      <c r="W2714" s="1"/>
      <c r="X2714" s="1"/>
      <c r="Y2714" s="1"/>
      <c r="Z2714" s="1"/>
    </row>
    <row r="2715" spans="6:26" x14ac:dyDescent="0.2">
      <c r="F2715" s="16" t="b">
        <f t="shared" si="41"/>
        <v>0</v>
      </c>
      <c r="Q2715" s="1"/>
      <c r="S2715" s="1"/>
      <c r="U2715" s="1"/>
      <c r="V2715" s="1"/>
      <c r="W2715" s="1"/>
      <c r="X2715" s="1"/>
      <c r="Y2715" s="1"/>
      <c r="Z2715" s="1"/>
    </row>
    <row r="2716" spans="6:26" x14ac:dyDescent="0.2">
      <c r="F2716" s="16" t="b">
        <f t="shared" si="41"/>
        <v>0</v>
      </c>
      <c r="Q2716" s="1"/>
      <c r="S2716" s="1"/>
      <c r="U2716" s="1"/>
      <c r="V2716" s="1"/>
      <c r="W2716" s="1"/>
      <c r="X2716" s="1"/>
      <c r="Y2716" s="1"/>
      <c r="Z2716" s="1"/>
    </row>
    <row r="2717" spans="6:26" x14ac:dyDescent="0.2">
      <c r="F2717" s="16" t="b">
        <f t="shared" si="41"/>
        <v>0</v>
      </c>
      <c r="Q2717" s="1"/>
      <c r="S2717" s="1"/>
      <c r="U2717" s="1"/>
      <c r="V2717" s="1"/>
      <c r="W2717" s="1"/>
      <c r="X2717" s="1"/>
      <c r="Y2717" s="1"/>
      <c r="Z2717" s="1"/>
    </row>
    <row r="2718" spans="6:26" x14ac:dyDescent="0.2">
      <c r="F2718" s="16" t="b">
        <f t="shared" si="41"/>
        <v>0</v>
      </c>
      <c r="Q2718" s="1"/>
      <c r="S2718" s="1"/>
      <c r="U2718" s="1"/>
      <c r="V2718" s="1"/>
      <c r="W2718" s="1"/>
      <c r="X2718" s="1"/>
      <c r="Y2718" s="1"/>
      <c r="Z2718" s="1"/>
    </row>
    <row r="2719" spans="6:26" x14ac:dyDescent="0.2">
      <c r="F2719" s="16" t="b">
        <f t="shared" si="41"/>
        <v>0</v>
      </c>
      <c r="Q2719" s="1"/>
      <c r="S2719" s="1"/>
      <c r="U2719" s="1"/>
      <c r="V2719" s="1"/>
      <c r="W2719" s="1"/>
      <c r="X2719" s="1"/>
      <c r="Y2719" s="1"/>
      <c r="Z2719" s="1"/>
    </row>
    <row r="2720" spans="6:26" x14ac:dyDescent="0.2">
      <c r="F2720" s="16" t="b">
        <f t="shared" si="41"/>
        <v>0</v>
      </c>
      <c r="Q2720" s="1"/>
      <c r="S2720" s="1"/>
      <c r="U2720" s="1"/>
      <c r="V2720" s="1"/>
      <c r="W2720" s="1"/>
      <c r="X2720" s="1"/>
      <c r="Y2720" s="1"/>
      <c r="Z2720" s="1"/>
    </row>
    <row r="2721" spans="6:26" x14ac:dyDescent="0.2">
      <c r="F2721" s="16" t="b">
        <f t="shared" si="41"/>
        <v>0</v>
      </c>
      <c r="Q2721" s="1"/>
      <c r="S2721" s="1"/>
      <c r="U2721" s="1"/>
      <c r="V2721" s="1"/>
      <c r="W2721" s="1"/>
      <c r="X2721" s="1"/>
      <c r="Y2721" s="1"/>
      <c r="Z2721" s="1"/>
    </row>
    <row r="2722" spans="6:26" x14ac:dyDescent="0.2">
      <c r="F2722" s="16" t="b">
        <f t="shared" si="41"/>
        <v>0</v>
      </c>
      <c r="Q2722" s="1"/>
      <c r="S2722" s="1"/>
      <c r="U2722" s="1"/>
      <c r="V2722" s="1"/>
      <c r="W2722" s="1"/>
      <c r="X2722" s="1"/>
      <c r="Y2722" s="1"/>
      <c r="Z2722" s="1"/>
    </row>
    <row r="2723" spans="6:26" x14ac:dyDescent="0.2">
      <c r="F2723" s="16" t="b">
        <f t="shared" si="41"/>
        <v>0</v>
      </c>
      <c r="Q2723" s="1"/>
      <c r="S2723" s="1"/>
      <c r="U2723" s="1"/>
      <c r="V2723" s="1"/>
      <c r="W2723" s="1"/>
      <c r="X2723" s="1"/>
      <c r="Y2723" s="1"/>
      <c r="Z2723" s="1"/>
    </row>
    <row r="2724" spans="6:26" x14ac:dyDescent="0.2">
      <c r="F2724" s="16" t="b">
        <f t="shared" si="41"/>
        <v>0</v>
      </c>
      <c r="Q2724" s="1"/>
      <c r="S2724" s="1"/>
      <c r="U2724" s="1"/>
      <c r="V2724" s="1"/>
      <c r="W2724" s="1"/>
      <c r="X2724" s="1"/>
      <c r="Y2724" s="1"/>
      <c r="Z2724" s="1"/>
    </row>
    <row r="2725" spans="6:26" x14ac:dyDescent="0.2">
      <c r="F2725" s="16" t="b">
        <f t="shared" si="41"/>
        <v>0</v>
      </c>
      <c r="Q2725" s="1"/>
      <c r="S2725" s="1"/>
      <c r="U2725" s="1"/>
      <c r="V2725" s="1"/>
      <c r="W2725" s="1"/>
      <c r="X2725" s="1"/>
      <c r="Y2725" s="1"/>
      <c r="Z2725" s="1"/>
    </row>
    <row r="2726" spans="6:26" x14ac:dyDescent="0.2">
      <c r="F2726" s="16" t="b">
        <f t="shared" si="41"/>
        <v>0</v>
      </c>
      <c r="Q2726" s="1"/>
      <c r="S2726" s="1"/>
      <c r="U2726" s="1"/>
      <c r="V2726" s="1"/>
      <c r="W2726" s="1"/>
      <c r="X2726" s="1"/>
      <c r="Y2726" s="1"/>
      <c r="Z2726" s="1"/>
    </row>
    <row r="2727" spans="6:26" x14ac:dyDescent="0.2">
      <c r="F2727" s="16" t="b">
        <f t="shared" si="41"/>
        <v>0</v>
      </c>
      <c r="Q2727" s="1"/>
      <c r="S2727" s="1"/>
      <c r="U2727" s="1"/>
      <c r="V2727" s="1"/>
      <c r="W2727" s="1"/>
      <c r="X2727" s="1"/>
      <c r="Y2727" s="1"/>
      <c r="Z2727" s="1"/>
    </row>
    <row r="2728" spans="6:26" x14ac:dyDescent="0.2">
      <c r="F2728" s="16" t="b">
        <f t="shared" si="41"/>
        <v>0</v>
      </c>
      <c r="Q2728" s="1"/>
      <c r="S2728" s="1"/>
      <c r="U2728" s="1"/>
      <c r="V2728" s="1"/>
      <c r="W2728" s="1"/>
      <c r="X2728" s="1"/>
      <c r="Y2728" s="1"/>
      <c r="Z2728" s="1"/>
    </row>
    <row r="2729" spans="6:26" x14ac:dyDescent="0.2">
      <c r="F2729" s="16" t="b">
        <f t="shared" ref="F2729:F2792" si="42">IF(C2729&gt;=2,((F2719-J2655)*113)/J2656)</f>
        <v>0</v>
      </c>
      <c r="Q2729" s="1"/>
      <c r="S2729" s="1"/>
      <c r="U2729" s="1"/>
      <c r="V2729" s="1"/>
      <c r="W2729" s="1"/>
      <c r="X2729" s="1"/>
      <c r="Y2729" s="1"/>
      <c r="Z2729" s="1"/>
    </row>
    <row r="2730" spans="6:26" x14ac:dyDescent="0.2">
      <c r="F2730" s="16" t="b">
        <f t="shared" si="42"/>
        <v>0</v>
      </c>
      <c r="Q2730" s="1"/>
      <c r="S2730" s="1"/>
      <c r="U2730" s="1"/>
      <c r="V2730" s="1"/>
      <c r="W2730" s="1"/>
      <c r="X2730" s="1"/>
      <c r="Y2730" s="1"/>
      <c r="Z2730" s="1"/>
    </row>
    <row r="2731" spans="6:26" x14ac:dyDescent="0.2">
      <c r="F2731" s="16" t="b">
        <f t="shared" si="42"/>
        <v>0</v>
      </c>
      <c r="Q2731" s="1"/>
      <c r="S2731" s="1"/>
      <c r="U2731" s="1"/>
      <c r="V2731" s="1"/>
      <c r="W2731" s="1"/>
      <c r="X2731" s="1"/>
      <c r="Y2731" s="1"/>
      <c r="Z2731" s="1"/>
    </row>
    <row r="2732" spans="6:26" x14ac:dyDescent="0.2">
      <c r="F2732" s="16" t="b">
        <f t="shared" si="42"/>
        <v>0</v>
      </c>
      <c r="Q2732" s="1"/>
      <c r="S2732" s="1"/>
      <c r="U2732" s="1"/>
      <c r="V2732" s="1"/>
      <c r="W2732" s="1"/>
      <c r="X2732" s="1"/>
      <c r="Y2732" s="1"/>
      <c r="Z2732" s="1"/>
    </row>
    <row r="2733" spans="6:26" x14ac:dyDescent="0.2">
      <c r="F2733" s="16" t="b">
        <f t="shared" si="42"/>
        <v>0</v>
      </c>
      <c r="Q2733" s="1"/>
      <c r="S2733" s="1"/>
      <c r="U2733" s="1"/>
      <c r="V2733" s="1"/>
      <c r="W2733" s="1"/>
      <c r="X2733" s="1"/>
      <c r="Y2733" s="1"/>
      <c r="Z2733" s="1"/>
    </row>
    <row r="2734" spans="6:26" x14ac:dyDescent="0.2">
      <c r="F2734" s="16" t="b">
        <f t="shared" si="42"/>
        <v>0</v>
      </c>
      <c r="Q2734" s="1"/>
      <c r="S2734" s="1"/>
      <c r="U2734" s="1"/>
      <c r="V2734" s="1"/>
      <c r="W2734" s="1"/>
      <c r="X2734" s="1"/>
      <c r="Y2734" s="1"/>
      <c r="Z2734" s="1"/>
    </row>
    <row r="2735" spans="6:26" x14ac:dyDescent="0.2">
      <c r="F2735" s="16" t="b">
        <f t="shared" si="42"/>
        <v>0</v>
      </c>
      <c r="Q2735" s="1"/>
      <c r="S2735" s="1"/>
      <c r="U2735" s="1"/>
      <c r="V2735" s="1"/>
      <c r="W2735" s="1"/>
      <c r="X2735" s="1"/>
      <c r="Y2735" s="1"/>
      <c r="Z2735" s="1"/>
    </row>
    <row r="2736" spans="6:26" x14ac:dyDescent="0.2">
      <c r="F2736" s="16" t="b">
        <f t="shared" si="42"/>
        <v>0</v>
      </c>
      <c r="Q2736" s="1"/>
      <c r="S2736" s="1"/>
      <c r="U2736" s="1"/>
      <c r="V2736" s="1"/>
      <c r="W2736" s="1"/>
      <c r="X2736" s="1"/>
      <c r="Y2736" s="1"/>
      <c r="Z2736" s="1"/>
    </row>
    <row r="2737" spans="6:26" x14ac:dyDescent="0.2">
      <c r="F2737" s="16" t="b">
        <f t="shared" si="42"/>
        <v>0</v>
      </c>
      <c r="Q2737" s="1"/>
      <c r="S2737" s="1"/>
      <c r="U2737" s="1"/>
      <c r="V2737" s="1"/>
      <c r="W2737" s="1"/>
      <c r="X2737" s="1"/>
      <c r="Y2737" s="1"/>
      <c r="Z2737" s="1"/>
    </row>
    <row r="2738" spans="6:26" x14ac:dyDescent="0.2">
      <c r="F2738" s="16" t="b">
        <f t="shared" si="42"/>
        <v>0</v>
      </c>
      <c r="Q2738" s="1"/>
      <c r="S2738" s="1"/>
      <c r="U2738" s="1"/>
      <c r="V2738" s="1"/>
      <c r="W2738" s="1"/>
      <c r="X2738" s="1"/>
      <c r="Y2738" s="1"/>
      <c r="Z2738" s="1"/>
    </row>
    <row r="2739" spans="6:26" x14ac:dyDescent="0.2">
      <c r="F2739" s="16" t="b">
        <f t="shared" si="42"/>
        <v>0</v>
      </c>
      <c r="Q2739" s="1"/>
      <c r="S2739" s="1"/>
      <c r="U2739" s="1"/>
      <c r="V2739" s="1"/>
      <c r="W2739" s="1"/>
      <c r="X2739" s="1"/>
      <c r="Y2739" s="1"/>
      <c r="Z2739" s="1"/>
    </row>
    <row r="2740" spans="6:26" x14ac:dyDescent="0.2">
      <c r="F2740" s="16" t="b">
        <f t="shared" si="42"/>
        <v>0</v>
      </c>
      <c r="Q2740" s="1"/>
      <c r="S2740" s="1"/>
      <c r="U2740" s="1"/>
      <c r="V2740" s="1"/>
      <c r="W2740" s="1"/>
      <c r="X2740" s="1"/>
      <c r="Y2740" s="1"/>
      <c r="Z2740" s="1"/>
    </row>
    <row r="2741" spans="6:26" x14ac:dyDescent="0.2">
      <c r="F2741" s="16" t="b">
        <f t="shared" si="42"/>
        <v>0</v>
      </c>
      <c r="Q2741" s="1"/>
      <c r="S2741" s="1"/>
      <c r="U2741" s="1"/>
      <c r="V2741" s="1"/>
      <c r="W2741" s="1"/>
      <c r="X2741" s="1"/>
      <c r="Y2741" s="1"/>
      <c r="Z2741" s="1"/>
    </row>
    <row r="2742" spans="6:26" x14ac:dyDescent="0.2">
      <c r="F2742" s="16" t="b">
        <f t="shared" si="42"/>
        <v>0</v>
      </c>
      <c r="Q2742" s="1"/>
      <c r="S2742" s="1"/>
      <c r="U2742" s="1"/>
      <c r="V2742" s="1"/>
      <c r="W2742" s="1"/>
      <c r="X2742" s="1"/>
      <c r="Y2742" s="1"/>
      <c r="Z2742" s="1"/>
    </row>
    <row r="2743" spans="6:26" x14ac:dyDescent="0.2">
      <c r="F2743" s="16" t="b">
        <f t="shared" si="42"/>
        <v>0</v>
      </c>
      <c r="Q2743" s="1"/>
      <c r="S2743" s="1"/>
      <c r="U2743" s="1"/>
      <c r="V2743" s="1"/>
      <c r="W2743" s="1"/>
      <c r="X2743" s="1"/>
      <c r="Y2743" s="1"/>
      <c r="Z2743" s="1"/>
    </row>
    <row r="2744" spans="6:26" x14ac:dyDescent="0.2">
      <c r="F2744" s="16" t="b">
        <f t="shared" si="42"/>
        <v>0</v>
      </c>
      <c r="Q2744" s="1"/>
      <c r="S2744" s="1"/>
      <c r="U2744" s="1"/>
      <c r="V2744" s="1"/>
      <c r="W2744" s="1"/>
      <c r="X2744" s="1"/>
      <c r="Y2744" s="1"/>
      <c r="Z2744" s="1"/>
    </row>
    <row r="2745" spans="6:26" x14ac:dyDescent="0.2">
      <c r="F2745" s="16" t="b">
        <f t="shared" si="42"/>
        <v>0</v>
      </c>
      <c r="Q2745" s="1"/>
      <c r="S2745" s="1"/>
      <c r="U2745" s="1"/>
      <c r="V2745" s="1"/>
      <c r="W2745" s="1"/>
      <c r="X2745" s="1"/>
      <c r="Y2745" s="1"/>
      <c r="Z2745" s="1"/>
    </row>
    <row r="2746" spans="6:26" x14ac:dyDescent="0.2">
      <c r="F2746" s="16" t="b">
        <f t="shared" si="42"/>
        <v>0</v>
      </c>
      <c r="Q2746" s="1"/>
      <c r="S2746" s="1"/>
      <c r="U2746" s="1"/>
      <c r="V2746" s="1"/>
      <c r="W2746" s="1"/>
      <c r="X2746" s="1"/>
      <c r="Y2746" s="1"/>
      <c r="Z2746" s="1"/>
    </row>
    <row r="2747" spans="6:26" x14ac:dyDescent="0.2">
      <c r="F2747" s="16" t="b">
        <f t="shared" si="42"/>
        <v>0</v>
      </c>
      <c r="Q2747" s="1"/>
      <c r="S2747" s="1"/>
      <c r="U2747" s="1"/>
      <c r="V2747" s="1"/>
      <c r="W2747" s="1"/>
      <c r="X2747" s="1"/>
      <c r="Y2747" s="1"/>
      <c r="Z2747" s="1"/>
    </row>
    <row r="2748" spans="6:26" x14ac:dyDescent="0.2">
      <c r="F2748" s="16" t="b">
        <f t="shared" si="42"/>
        <v>0</v>
      </c>
      <c r="Q2748" s="1"/>
      <c r="S2748" s="1"/>
      <c r="U2748" s="1"/>
      <c r="V2748" s="1"/>
      <c r="W2748" s="1"/>
      <c r="X2748" s="1"/>
      <c r="Y2748" s="1"/>
      <c r="Z2748" s="1"/>
    </row>
    <row r="2749" spans="6:26" x14ac:dyDescent="0.2">
      <c r="F2749" s="16" t="b">
        <f t="shared" si="42"/>
        <v>0</v>
      </c>
      <c r="Q2749" s="1"/>
      <c r="S2749" s="1"/>
      <c r="U2749" s="1"/>
      <c r="V2749" s="1"/>
      <c r="W2749" s="1"/>
      <c r="X2749" s="1"/>
      <c r="Y2749" s="1"/>
      <c r="Z2749" s="1"/>
    </row>
    <row r="2750" spans="6:26" x14ac:dyDescent="0.2">
      <c r="F2750" s="16" t="b">
        <f t="shared" si="42"/>
        <v>0</v>
      </c>
      <c r="Q2750" s="1"/>
      <c r="S2750" s="1"/>
      <c r="U2750" s="1"/>
      <c r="V2750" s="1"/>
      <c r="W2750" s="1"/>
      <c r="X2750" s="1"/>
      <c r="Y2750" s="1"/>
      <c r="Z2750" s="1"/>
    </row>
    <row r="2751" spans="6:26" x14ac:dyDescent="0.2">
      <c r="F2751" s="16" t="b">
        <f t="shared" si="42"/>
        <v>0</v>
      </c>
      <c r="Q2751" s="1"/>
      <c r="S2751" s="1"/>
      <c r="U2751" s="1"/>
      <c r="V2751" s="1"/>
      <c r="W2751" s="1"/>
      <c r="X2751" s="1"/>
      <c r="Y2751" s="1"/>
      <c r="Z2751" s="1"/>
    </row>
    <row r="2752" spans="6:26" x14ac:dyDescent="0.2">
      <c r="F2752" s="16" t="b">
        <f t="shared" si="42"/>
        <v>0</v>
      </c>
      <c r="Q2752" s="1"/>
      <c r="S2752" s="1"/>
      <c r="U2752" s="1"/>
      <c r="V2752" s="1"/>
      <c r="W2752" s="1"/>
      <c r="X2752" s="1"/>
      <c r="Y2752" s="1"/>
      <c r="Z2752" s="1"/>
    </row>
    <row r="2753" spans="6:26" x14ac:dyDescent="0.2">
      <c r="F2753" s="16" t="b">
        <f t="shared" si="42"/>
        <v>0</v>
      </c>
      <c r="Q2753" s="1"/>
      <c r="S2753" s="1"/>
      <c r="U2753" s="1"/>
      <c r="V2753" s="1"/>
      <c r="W2753" s="1"/>
      <c r="X2753" s="1"/>
      <c r="Y2753" s="1"/>
      <c r="Z2753" s="1"/>
    </row>
    <row r="2754" spans="6:26" x14ac:dyDescent="0.2">
      <c r="F2754" s="16" t="b">
        <f t="shared" si="42"/>
        <v>0</v>
      </c>
      <c r="Q2754" s="1"/>
      <c r="S2754" s="1"/>
      <c r="U2754" s="1"/>
      <c r="V2754" s="1"/>
      <c r="W2754" s="1"/>
      <c r="X2754" s="1"/>
      <c r="Y2754" s="1"/>
      <c r="Z2754" s="1"/>
    </row>
    <row r="2755" spans="6:26" x14ac:dyDescent="0.2">
      <c r="F2755" s="16" t="b">
        <f t="shared" si="42"/>
        <v>0</v>
      </c>
      <c r="Q2755" s="1"/>
      <c r="S2755" s="1"/>
      <c r="U2755" s="1"/>
      <c r="V2755" s="1"/>
      <c r="W2755" s="1"/>
      <c r="X2755" s="1"/>
      <c r="Y2755" s="1"/>
      <c r="Z2755" s="1"/>
    </row>
    <row r="2756" spans="6:26" x14ac:dyDescent="0.2">
      <c r="F2756" s="16" t="b">
        <f t="shared" si="42"/>
        <v>0</v>
      </c>
      <c r="Q2756" s="1"/>
      <c r="S2756" s="1"/>
      <c r="U2756" s="1"/>
      <c r="V2756" s="1"/>
      <c r="W2756" s="1"/>
      <c r="X2756" s="1"/>
      <c r="Y2756" s="1"/>
      <c r="Z2756" s="1"/>
    </row>
    <row r="2757" spans="6:26" x14ac:dyDescent="0.2">
      <c r="F2757" s="16" t="b">
        <f t="shared" si="42"/>
        <v>0</v>
      </c>
      <c r="Q2757" s="1"/>
      <c r="S2757" s="1"/>
      <c r="U2757" s="1"/>
      <c r="V2757" s="1"/>
      <c r="W2757" s="1"/>
      <c r="X2757" s="1"/>
      <c r="Y2757" s="1"/>
      <c r="Z2757" s="1"/>
    </row>
    <row r="2758" spans="6:26" x14ac:dyDescent="0.2">
      <c r="F2758" s="16" t="b">
        <f t="shared" si="42"/>
        <v>0</v>
      </c>
      <c r="Q2758" s="1"/>
      <c r="S2758" s="1"/>
      <c r="U2758" s="1"/>
      <c r="V2758" s="1"/>
      <c r="W2758" s="1"/>
      <c r="X2758" s="1"/>
      <c r="Y2758" s="1"/>
      <c r="Z2758" s="1"/>
    </row>
    <row r="2759" spans="6:26" x14ac:dyDescent="0.2">
      <c r="F2759" s="16" t="b">
        <f t="shared" si="42"/>
        <v>0</v>
      </c>
      <c r="Q2759" s="1"/>
      <c r="S2759" s="1"/>
      <c r="U2759" s="1"/>
      <c r="V2759" s="1"/>
      <c r="W2759" s="1"/>
      <c r="X2759" s="1"/>
      <c r="Y2759" s="1"/>
      <c r="Z2759" s="1"/>
    </row>
    <row r="2760" spans="6:26" x14ac:dyDescent="0.2">
      <c r="F2760" s="16" t="b">
        <f t="shared" si="42"/>
        <v>0</v>
      </c>
      <c r="Q2760" s="1"/>
      <c r="S2760" s="1"/>
      <c r="U2760" s="1"/>
      <c r="V2760" s="1"/>
      <c r="W2760" s="1"/>
      <c r="X2760" s="1"/>
      <c r="Y2760" s="1"/>
      <c r="Z2760" s="1"/>
    </row>
    <row r="2761" spans="6:26" x14ac:dyDescent="0.2">
      <c r="F2761" s="16" t="b">
        <f t="shared" si="42"/>
        <v>0</v>
      </c>
      <c r="Q2761" s="1"/>
      <c r="S2761" s="1"/>
      <c r="U2761" s="1"/>
      <c r="V2761" s="1"/>
      <c r="W2761" s="1"/>
      <c r="X2761" s="1"/>
      <c r="Y2761" s="1"/>
      <c r="Z2761" s="1"/>
    </row>
    <row r="2762" spans="6:26" x14ac:dyDescent="0.2">
      <c r="F2762" s="16" t="b">
        <f t="shared" si="42"/>
        <v>0</v>
      </c>
      <c r="Q2762" s="1"/>
      <c r="S2762" s="1"/>
      <c r="U2762" s="1"/>
      <c r="V2762" s="1"/>
      <c r="W2762" s="1"/>
      <c r="X2762" s="1"/>
      <c r="Y2762" s="1"/>
      <c r="Z2762" s="1"/>
    </row>
    <row r="2763" spans="6:26" x14ac:dyDescent="0.2">
      <c r="F2763" s="16" t="b">
        <f t="shared" si="42"/>
        <v>0</v>
      </c>
      <c r="Q2763" s="1"/>
      <c r="S2763" s="1"/>
      <c r="U2763" s="1"/>
      <c r="V2763" s="1"/>
      <c r="W2763" s="1"/>
      <c r="X2763" s="1"/>
      <c r="Y2763" s="1"/>
      <c r="Z2763" s="1"/>
    </row>
    <row r="2764" spans="6:26" x14ac:dyDescent="0.2">
      <c r="F2764" s="16" t="b">
        <f t="shared" si="42"/>
        <v>0</v>
      </c>
      <c r="Q2764" s="1"/>
      <c r="S2764" s="1"/>
      <c r="U2764" s="1"/>
      <c r="V2764" s="1"/>
      <c r="W2764" s="1"/>
      <c r="X2764" s="1"/>
      <c r="Y2764" s="1"/>
      <c r="Z2764" s="1"/>
    </row>
    <row r="2765" spans="6:26" x14ac:dyDescent="0.2">
      <c r="F2765" s="16" t="b">
        <f t="shared" si="42"/>
        <v>0</v>
      </c>
      <c r="Q2765" s="1"/>
      <c r="S2765" s="1"/>
      <c r="U2765" s="1"/>
      <c r="V2765" s="1"/>
      <c r="W2765" s="1"/>
      <c r="X2765" s="1"/>
      <c r="Y2765" s="1"/>
      <c r="Z2765" s="1"/>
    </row>
    <row r="2766" spans="6:26" x14ac:dyDescent="0.2">
      <c r="F2766" s="16" t="b">
        <f t="shared" si="42"/>
        <v>0</v>
      </c>
      <c r="Q2766" s="1"/>
      <c r="S2766" s="1"/>
      <c r="U2766" s="1"/>
      <c r="V2766" s="1"/>
      <c r="W2766" s="1"/>
      <c r="X2766" s="1"/>
      <c r="Y2766" s="1"/>
      <c r="Z2766" s="1"/>
    </row>
    <row r="2767" spans="6:26" x14ac:dyDescent="0.2">
      <c r="F2767" s="16" t="b">
        <f t="shared" si="42"/>
        <v>0</v>
      </c>
      <c r="Q2767" s="1"/>
      <c r="S2767" s="1"/>
      <c r="U2767" s="1"/>
      <c r="V2767" s="1"/>
      <c r="W2767" s="1"/>
      <c r="X2767" s="1"/>
      <c r="Y2767" s="1"/>
      <c r="Z2767" s="1"/>
    </row>
    <row r="2768" spans="6:26" x14ac:dyDescent="0.2">
      <c r="F2768" s="16" t="b">
        <f t="shared" si="42"/>
        <v>0</v>
      </c>
      <c r="Q2768" s="1"/>
      <c r="S2768" s="1"/>
      <c r="U2768" s="1"/>
      <c r="V2768" s="1"/>
      <c r="W2768" s="1"/>
      <c r="X2768" s="1"/>
      <c r="Y2768" s="1"/>
      <c r="Z2768" s="1"/>
    </row>
    <row r="2769" spans="6:26" x14ac:dyDescent="0.2">
      <c r="F2769" s="16" t="b">
        <f t="shared" si="42"/>
        <v>0</v>
      </c>
      <c r="Q2769" s="1"/>
      <c r="S2769" s="1"/>
      <c r="U2769" s="1"/>
      <c r="V2769" s="1"/>
      <c r="W2769" s="1"/>
      <c r="X2769" s="1"/>
      <c r="Y2769" s="1"/>
      <c r="Z2769" s="1"/>
    </row>
    <row r="2770" spans="6:26" x14ac:dyDescent="0.2">
      <c r="F2770" s="16" t="b">
        <f t="shared" si="42"/>
        <v>0</v>
      </c>
      <c r="Q2770" s="1"/>
      <c r="S2770" s="1"/>
      <c r="U2770" s="1"/>
      <c r="V2770" s="1"/>
      <c r="W2770" s="1"/>
      <c r="X2770" s="1"/>
      <c r="Y2770" s="1"/>
      <c r="Z2770" s="1"/>
    </row>
    <row r="2771" spans="6:26" x14ac:dyDescent="0.2">
      <c r="F2771" s="16" t="b">
        <f t="shared" si="42"/>
        <v>0</v>
      </c>
      <c r="Q2771" s="1"/>
      <c r="S2771" s="1"/>
      <c r="U2771" s="1"/>
      <c r="V2771" s="1"/>
      <c r="W2771" s="1"/>
      <c r="X2771" s="1"/>
      <c r="Y2771" s="1"/>
      <c r="Z2771" s="1"/>
    </row>
    <row r="2772" spans="6:26" x14ac:dyDescent="0.2">
      <c r="F2772" s="16" t="b">
        <f t="shared" si="42"/>
        <v>0</v>
      </c>
      <c r="Q2772" s="1"/>
      <c r="S2772" s="1"/>
      <c r="U2772" s="1"/>
      <c r="V2772" s="1"/>
      <c r="W2772" s="1"/>
      <c r="X2772" s="1"/>
      <c r="Y2772" s="1"/>
      <c r="Z2772" s="1"/>
    </row>
    <row r="2773" spans="6:26" x14ac:dyDescent="0.2">
      <c r="F2773" s="16" t="b">
        <f t="shared" si="42"/>
        <v>0</v>
      </c>
      <c r="Q2773" s="1"/>
      <c r="S2773" s="1"/>
      <c r="U2773" s="1"/>
      <c r="V2773" s="1"/>
      <c r="W2773" s="1"/>
      <c r="X2773" s="1"/>
      <c r="Y2773" s="1"/>
      <c r="Z2773" s="1"/>
    </row>
    <row r="2774" spans="6:26" x14ac:dyDescent="0.2">
      <c r="F2774" s="16" t="b">
        <f t="shared" si="42"/>
        <v>0</v>
      </c>
      <c r="Q2774" s="1"/>
      <c r="S2774" s="1"/>
      <c r="U2774" s="1"/>
      <c r="V2774" s="1"/>
      <c r="W2774" s="1"/>
      <c r="X2774" s="1"/>
      <c r="Y2774" s="1"/>
      <c r="Z2774" s="1"/>
    </row>
    <row r="2775" spans="6:26" x14ac:dyDescent="0.2">
      <c r="F2775" s="16" t="b">
        <f t="shared" si="42"/>
        <v>0</v>
      </c>
      <c r="Q2775" s="1"/>
      <c r="S2775" s="1"/>
      <c r="U2775" s="1"/>
      <c r="V2775" s="1"/>
      <c r="W2775" s="1"/>
      <c r="X2775" s="1"/>
      <c r="Y2775" s="1"/>
      <c r="Z2775" s="1"/>
    </row>
    <row r="2776" spans="6:26" x14ac:dyDescent="0.2">
      <c r="F2776" s="16" t="b">
        <f t="shared" si="42"/>
        <v>0</v>
      </c>
      <c r="Q2776" s="1"/>
      <c r="S2776" s="1"/>
      <c r="U2776" s="1"/>
      <c r="V2776" s="1"/>
      <c r="W2776" s="1"/>
      <c r="X2776" s="1"/>
      <c r="Y2776" s="1"/>
      <c r="Z2776" s="1"/>
    </row>
    <row r="2777" spans="6:26" x14ac:dyDescent="0.2">
      <c r="F2777" s="16" t="b">
        <f t="shared" si="42"/>
        <v>0</v>
      </c>
      <c r="Q2777" s="1"/>
      <c r="S2777" s="1"/>
      <c r="U2777" s="1"/>
      <c r="V2777" s="1"/>
      <c r="W2777" s="1"/>
      <c r="X2777" s="1"/>
      <c r="Y2777" s="1"/>
      <c r="Z2777" s="1"/>
    </row>
    <row r="2778" spans="6:26" x14ac:dyDescent="0.2">
      <c r="F2778" s="16" t="b">
        <f t="shared" si="42"/>
        <v>0</v>
      </c>
      <c r="Q2778" s="1"/>
      <c r="S2778" s="1"/>
      <c r="U2778" s="1"/>
      <c r="V2778" s="1"/>
      <c r="W2778" s="1"/>
      <c r="X2778" s="1"/>
      <c r="Y2778" s="1"/>
      <c r="Z2778" s="1"/>
    </row>
    <row r="2779" spans="6:26" x14ac:dyDescent="0.2">
      <c r="F2779" s="16" t="b">
        <f t="shared" si="42"/>
        <v>0</v>
      </c>
      <c r="Q2779" s="1"/>
      <c r="S2779" s="1"/>
      <c r="U2779" s="1"/>
      <c r="V2779" s="1"/>
      <c r="W2779" s="1"/>
      <c r="X2779" s="1"/>
      <c r="Y2779" s="1"/>
      <c r="Z2779" s="1"/>
    </row>
    <row r="2780" spans="6:26" x14ac:dyDescent="0.2">
      <c r="F2780" s="16" t="b">
        <f t="shared" si="42"/>
        <v>0</v>
      </c>
      <c r="Q2780" s="1"/>
      <c r="S2780" s="1"/>
      <c r="U2780" s="1"/>
      <c r="V2780" s="1"/>
      <c r="W2780" s="1"/>
      <c r="X2780" s="1"/>
      <c r="Y2780" s="1"/>
      <c r="Z2780" s="1"/>
    </row>
    <row r="2781" spans="6:26" x14ac:dyDescent="0.2">
      <c r="F2781" s="16" t="b">
        <f t="shared" si="42"/>
        <v>0</v>
      </c>
      <c r="Q2781" s="1"/>
      <c r="S2781" s="1"/>
      <c r="U2781" s="1"/>
      <c r="V2781" s="1"/>
      <c r="W2781" s="1"/>
      <c r="X2781" s="1"/>
      <c r="Y2781" s="1"/>
      <c r="Z2781" s="1"/>
    </row>
    <row r="2782" spans="6:26" x14ac:dyDescent="0.2">
      <c r="F2782" s="16" t="b">
        <f t="shared" si="42"/>
        <v>0</v>
      </c>
      <c r="Q2782" s="1"/>
      <c r="S2782" s="1"/>
      <c r="U2782" s="1"/>
      <c r="V2782" s="1"/>
      <c r="W2782" s="1"/>
      <c r="X2782" s="1"/>
      <c r="Y2782" s="1"/>
      <c r="Z2782" s="1"/>
    </row>
    <row r="2783" spans="6:26" x14ac:dyDescent="0.2">
      <c r="F2783" s="16" t="b">
        <f t="shared" si="42"/>
        <v>0</v>
      </c>
      <c r="Q2783" s="1"/>
      <c r="S2783" s="1"/>
      <c r="U2783" s="1"/>
      <c r="V2783" s="1"/>
      <c r="W2783" s="1"/>
      <c r="X2783" s="1"/>
      <c r="Y2783" s="1"/>
      <c r="Z2783" s="1"/>
    </row>
    <row r="2784" spans="6:26" x14ac:dyDescent="0.2">
      <c r="F2784" s="16" t="b">
        <f t="shared" si="42"/>
        <v>0</v>
      </c>
      <c r="Q2784" s="1"/>
      <c r="S2784" s="1"/>
      <c r="U2784" s="1"/>
      <c r="V2784" s="1"/>
      <c r="W2784" s="1"/>
      <c r="X2784" s="1"/>
      <c r="Y2784" s="1"/>
      <c r="Z2784" s="1"/>
    </row>
    <row r="2785" spans="6:26" x14ac:dyDescent="0.2">
      <c r="F2785" s="16" t="b">
        <f t="shared" si="42"/>
        <v>0</v>
      </c>
      <c r="Q2785" s="1"/>
      <c r="S2785" s="1"/>
      <c r="U2785" s="1"/>
      <c r="V2785" s="1"/>
      <c r="W2785" s="1"/>
      <c r="X2785" s="1"/>
      <c r="Y2785" s="1"/>
      <c r="Z2785" s="1"/>
    </row>
    <row r="2786" spans="6:26" x14ac:dyDescent="0.2">
      <c r="F2786" s="16" t="b">
        <f t="shared" si="42"/>
        <v>0</v>
      </c>
      <c r="Q2786" s="1"/>
      <c r="S2786" s="1"/>
      <c r="U2786" s="1"/>
      <c r="V2786" s="1"/>
      <c r="W2786" s="1"/>
      <c r="X2786" s="1"/>
      <c r="Y2786" s="1"/>
      <c r="Z2786" s="1"/>
    </row>
    <row r="2787" spans="6:26" x14ac:dyDescent="0.2">
      <c r="F2787" s="16" t="b">
        <f t="shared" si="42"/>
        <v>0</v>
      </c>
      <c r="Q2787" s="1"/>
      <c r="S2787" s="1"/>
      <c r="U2787" s="1"/>
      <c r="V2787" s="1"/>
      <c r="W2787" s="1"/>
      <c r="X2787" s="1"/>
      <c r="Y2787" s="1"/>
      <c r="Z2787" s="1"/>
    </row>
    <row r="2788" spans="6:26" x14ac:dyDescent="0.2">
      <c r="F2788" s="16" t="b">
        <f t="shared" si="42"/>
        <v>0</v>
      </c>
      <c r="Q2788" s="1"/>
      <c r="S2788" s="1"/>
      <c r="U2788" s="1"/>
      <c r="V2788" s="1"/>
      <c r="W2788" s="1"/>
      <c r="X2788" s="1"/>
      <c r="Y2788" s="1"/>
      <c r="Z2788" s="1"/>
    </row>
    <row r="2789" spans="6:26" x14ac:dyDescent="0.2">
      <c r="F2789" s="16" t="b">
        <f t="shared" si="42"/>
        <v>0</v>
      </c>
      <c r="Q2789" s="1"/>
      <c r="S2789" s="1"/>
      <c r="U2789" s="1"/>
      <c r="V2789" s="1"/>
      <c r="W2789" s="1"/>
      <c r="X2789" s="1"/>
      <c r="Y2789" s="1"/>
      <c r="Z2789" s="1"/>
    </row>
    <row r="2790" spans="6:26" x14ac:dyDescent="0.2">
      <c r="F2790" s="16" t="b">
        <f t="shared" si="42"/>
        <v>0</v>
      </c>
      <c r="Q2790" s="1"/>
      <c r="S2790" s="1"/>
      <c r="U2790" s="1"/>
      <c r="V2790" s="1"/>
      <c r="W2790" s="1"/>
      <c r="X2790" s="1"/>
      <c r="Y2790" s="1"/>
      <c r="Z2790" s="1"/>
    </row>
    <row r="2791" spans="6:26" x14ac:dyDescent="0.2">
      <c r="F2791" s="16" t="b">
        <f t="shared" si="42"/>
        <v>0</v>
      </c>
      <c r="Q2791" s="1"/>
      <c r="S2791" s="1"/>
      <c r="U2791" s="1"/>
      <c r="V2791" s="1"/>
      <c r="W2791" s="1"/>
      <c r="X2791" s="1"/>
      <c r="Y2791" s="1"/>
      <c r="Z2791" s="1"/>
    </row>
    <row r="2792" spans="6:26" x14ac:dyDescent="0.2">
      <c r="F2792" s="16" t="b">
        <f t="shared" si="42"/>
        <v>0</v>
      </c>
      <c r="Q2792" s="1"/>
      <c r="S2792" s="1"/>
      <c r="U2792" s="1"/>
      <c r="V2792" s="1"/>
      <c r="W2792" s="1"/>
      <c r="X2792" s="1"/>
      <c r="Y2792" s="1"/>
      <c r="Z2792" s="1"/>
    </row>
    <row r="2793" spans="6:26" x14ac:dyDescent="0.2">
      <c r="F2793" s="16" t="b">
        <f t="shared" ref="F2793:F2856" si="43">IF(C2793&gt;=2,((F2783-J2719)*113)/J2720)</f>
        <v>0</v>
      </c>
      <c r="Q2793" s="1"/>
      <c r="S2793" s="1"/>
      <c r="U2793" s="1"/>
      <c r="V2793" s="1"/>
      <c r="W2793" s="1"/>
      <c r="X2793" s="1"/>
      <c r="Y2793" s="1"/>
      <c r="Z2793" s="1"/>
    </row>
    <row r="2794" spans="6:26" x14ac:dyDescent="0.2">
      <c r="F2794" s="16" t="b">
        <f t="shared" si="43"/>
        <v>0</v>
      </c>
      <c r="Q2794" s="1"/>
      <c r="S2794" s="1"/>
      <c r="U2794" s="1"/>
      <c r="V2794" s="1"/>
      <c r="W2794" s="1"/>
      <c r="X2794" s="1"/>
      <c r="Y2794" s="1"/>
      <c r="Z2794" s="1"/>
    </row>
    <row r="2795" spans="6:26" x14ac:dyDescent="0.2">
      <c r="F2795" s="16" t="b">
        <f t="shared" si="43"/>
        <v>0</v>
      </c>
      <c r="Q2795" s="1"/>
      <c r="S2795" s="1"/>
      <c r="U2795" s="1"/>
      <c r="V2795" s="1"/>
      <c r="W2795" s="1"/>
      <c r="X2795" s="1"/>
      <c r="Y2795" s="1"/>
      <c r="Z2795" s="1"/>
    </row>
    <row r="2796" spans="6:26" x14ac:dyDescent="0.2">
      <c r="F2796" s="16" t="b">
        <f t="shared" si="43"/>
        <v>0</v>
      </c>
      <c r="Q2796" s="1"/>
      <c r="S2796" s="1"/>
      <c r="U2796" s="1"/>
      <c r="V2796" s="1"/>
      <c r="W2796" s="1"/>
      <c r="X2796" s="1"/>
      <c r="Y2796" s="1"/>
      <c r="Z2796" s="1"/>
    </row>
    <row r="2797" spans="6:26" x14ac:dyDescent="0.2">
      <c r="F2797" s="16" t="b">
        <f t="shared" si="43"/>
        <v>0</v>
      </c>
      <c r="Q2797" s="1"/>
      <c r="S2797" s="1"/>
      <c r="U2797" s="1"/>
      <c r="V2797" s="1"/>
      <c r="W2797" s="1"/>
      <c r="X2797" s="1"/>
      <c r="Y2797" s="1"/>
      <c r="Z2797" s="1"/>
    </row>
    <row r="2798" spans="6:26" x14ac:dyDescent="0.2">
      <c r="F2798" s="16" t="b">
        <f t="shared" si="43"/>
        <v>0</v>
      </c>
      <c r="Q2798" s="1"/>
      <c r="S2798" s="1"/>
      <c r="U2798" s="1"/>
      <c r="V2798" s="1"/>
      <c r="W2798" s="1"/>
      <c r="X2798" s="1"/>
      <c r="Y2798" s="1"/>
      <c r="Z2798" s="1"/>
    </row>
    <row r="2799" spans="6:26" x14ac:dyDescent="0.2">
      <c r="F2799" s="16" t="b">
        <f t="shared" si="43"/>
        <v>0</v>
      </c>
      <c r="Q2799" s="1"/>
      <c r="S2799" s="1"/>
      <c r="U2799" s="1"/>
      <c r="V2799" s="1"/>
      <c r="W2799" s="1"/>
      <c r="X2799" s="1"/>
      <c r="Y2799" s="1"/>
      <c r="Z2799" s="1"/>
    </row>
    <row r="2800" spans="6:26" x14ac:dyDescent="0.2">
      <c r="F2800" s="16" t="b">
        <f t="shared" si="43"/>
        <v>0</v>
      </c>
      <c r="Q2800" s="1"/>
      <c r="S2800" s="1"/>
      <c r="U2800" s="1"/>
      <c r="V2800" s="1"/>
      <c r="W2800" s="1"/>
      <c r="X2800" s="1"/>
      <c r="Y2800" s="1"/>
      <c r="Z2800" s="1"/>
    </row>
    <row r="2801" spans="6:26" x14ac:dyDescent="0.2">
      <c r="F2801" s="16" t="b">
        <f t="shared" si="43"/>
        <v>0</v>
      </c>
      <c r="Q2801" s="1"/>
      <c r="S2801" s="1"/>
      <c r="U2801" s="1"/>
      <c r="V2801" s="1"/>
      <c r="W2801" s="1"/>
      <c r="X2801" s="1"/>
      <c r="Y2801" s="1"/>
      <c r="Z2801" s="1"/>
    </row>
    <row r="2802" spans="6:26" x14ac:dyDescent="0.2">
      <c r="F2802" s="16" t="b">
        <f t="shared" si="43"/>
        <v>0</v>
      </c>
      <c r="Q2802" s="1"/>
      <c r="S2802" s="1"/>
      <c r="U2802" s="1"/>
      <c r="V2802" s="1"/>
      <c r="W2802" s="1"/>
      <c r="X2802" s="1"/>
      <c r="Y2802" s="1"/>
      <c r="Z2802" s="1"/>
    </row>
    <row r="2803" spans="6:26" x14ac:dyDescent="0.2">
      <c r="F2803" s="16" t="b">
        <f t="shared" si="43"/>
        <v>0</v>
      </c>
      <c r="Q2803" s="1"/>
      <c r="S2803" s="1"/>
      <c r="U2803" s="1"/>
      <c r="V2803" s="1"/>
      <c r="W2803" s="1"/>
      <c r="X2803" s="1"/>
      <c r="Y2803" s="1"/>
      <c r="Z2803" s="1"/>
    </row>
    <row r="2804" spans="6:26" x14ac:dyDescent="0.2">
      <c r="F2804" s="16" t="b">
        <f t="shared" si="43"/>
        <v>0</v>
      </c>
      <c r="Q2804" s="1"/>
      <c r="S2804" s="1"/>
      <c r="U2804" s="1"/>
      <c r="V2804" s="1"/>
      <c r="W2804" s="1"/>
      <c r="X2804" s="1"/>
      <c r="Y2804" s="1"/>
      <c r="Z2804" s="1"/>
    </row>
    <row r="2805" spans="6:26" x14ac:dyDescent="0.2">
      <c r="F2805" s="16" t="b">
        <f t="shared" si="43"/>
        <v>0</v>
      </c>
      <c r="Q2805" s="1"/>
      <c r="S2805" s="1"/>
      <c r="U2805" s="1"/>
      <c r="V2805" s="1"/>
      <c r="W2805" s="1"/>
      <c r="X2805" s="1"/>
      <c r="Y2805" s="1"/>
      <c r="Z2805" s="1"/>
    </row>
    <row r="2806" spans="6:26" x14ac:dyDescent="0.2">
      <c r="F2806" s="16" t="b">
        <f t="shared" si="43"/>
        <v>0</v>
      </c>
      <c r="Q2806" s="1"/>
      <c r="S2806" s="1"/>
      <c r="U2806" s="1"/>
      <c r="V2806" s="1"/>
      <c r="W2806" s="1"/>
      <c r="X2806" s="1"/>
      <c r="Y2806" s="1"/>
      <c r="Z2806" s="1"/>
    </row>
    <row r="2807" spans="6:26" x14ac:dyDescent="0.2">
      <c r="F2807" s="16" t="b">
        <f t="shared" si="43"/>
        <v>0</v>
      </c>
      <c r="Q2807" s="1"/>
      <c r="S2807" s="1"/>
      <c r="U2807" s="1"/>
      <c r="V2807" s="1"/>
      <c r="W2807" s="1"/>
      <c r="X2807" s="1"/>
      <c r="Y2807" s="1"/>
      <c r="Z2807" s="1"/>
    </row>
    <row r="2808" spans="6:26" x14ac:dyDescent="0.2">
      <c r="F2808" s="16" t="b">
        <f t="shared" si="43"/>
        <v>0</v>
      </c>
      <c r="Q2808" s="1"/>
      <c r="S2808" s="1"/>
      <c r="U2808" s="1"/>
      <c r="V2808" s="1"/>
      <c r="W2808" s="1"/>
      <c r="X2808" s="1"/>
      <c r="Y2808" s="1"/>
      <c r="Z2808" s="1"/>
    </row>
    <row r="2809" spans="6:26" x14ac:dyDescent="0.2">
      <c r="F2809" s="16" t="b">
        <f t="shared" si="43"/>
        <v>0</v>
      </c>
      <c r="Q2809" s="1"/>
      <c r="S2809" s="1"/>
      <c r="U2809" s="1"/>
      <c r="V2809" s="1"/>
      <c r="W2809" s="1"/>
      <c r="X2809" s="1"/>
      <c r="Y2809" s="1"/>
      <c r="Z2809" s="1"/>
    </row>
    <row r="2810" spans="6:26" x14ac:dyDescent="0.2">
      <c r="F2810" s="16" t="b">
        <f t="shared" si="43"/>
        <v>0</v>
      </c>
      <c r="Q2810" s="1"/>
      <c r="S2810" s="1"/>
      <c r="U2810" s="1"/>
      <c r="V2810" s="1"/>
      <c r="W2810" s="1"/>
      <c r="X2810" s="1"/>
      <c r="Y2810" s="1"/>
      <c r="Z2810" s="1"/>
    </row>
    <row r="2811" spans="6:26" x14ac:dyDescent="0.2">
      <c r="F2811" s="16" t="b">
        <f t="shared" si="43"/>
        <v>0</v>
      </c>
      <c r="Q2811" s="1"/>
      <c r="S2811" s="1"/>
      <c r="U2811" s="1"/>
      <c r="V2811" s="1"/>
      <c r="W2811" s="1"/>
      <c r="X2811" s="1"/>
      <c r="Y2811" s="1"/>
      <c r="Z2811" s="1"/>
    </row>
    <row r="2812" spans="6:26" x14ac:dyDescent="0.2">
      <c r="F2812" s="16" t="b">
        <f t="shared" si="43"/>
        <v>0</v>
      </c>
      <c r="Q2812" s="1"/>
      <c r="S2812" s="1"/>
      <c r="U2812" s="1"/>
      <c r="V2812" s="1"/>
      <c r="W2812" s="1"/>
      <c r="X2812" s="1"/>
      <c r="Y2812" s="1"/>
      <c r="Z2812" s="1"/>
    </row>
    <row r="2813" spans="6:26" x14ac:dyDescent="0.2">
      <c r="F2813" s="16" t="b">
        <f t="shared" si="43"/>
        <v>0</v>
      </c>
      <c r="Q2813" s="1"/>
      <c r="S2813" s="1"/>
      <c r="U2813" s="1"/>
      <c r="V2813" s="1"/>
      <c r="W2813" s="1"/>
      <c r="X2813" s="1"/>
      <c r="Y2813" s="1"/>
      <c r="Z2813" s="1"/>
    </row>
    <row r="2814" spans="6:26" x14ac:dyDescent="0.2">
      <c r="F2814" s="16" t="b">
        <f t="shared" si="43"/>
        <v>0</v>
      </c>
      <c r="Q2814" s="1"/>
      <c r="S2814" s="1"/>
      <c r="U2814" s="1"/>
      <c r="V2814" s="1"/>
      <c r="W2814" s="1"/>
      <c r="X2814" s="1"/>
      <c r="Y2814" s="1"/>
      <c r="Z2814" s="1"/>
    </row>
    <row r="2815" spans="6:26" x14ac:dyDescent="0.2">
      <c r="F2815" s="16" t="b">
        <f t="shared" si="43"/>
        <v>0</v>
      </c>
      <c r="Q2815" s="1"/>
      <c r="S2815" s="1"/>
      <c r="U2815" s="1"/>
      <c r="V2815" s="1"/>
      <c r="W2815" s="1"/>
      <c r="X2815" s="1"/>
      <c r="Y2815" s="1"/>
      <c r="Z2815" s="1"/>
    </row>
    <row r="2816" spans="6:26" x14ac:dyDescent="0.2">
      <c r="F2816" s="16" t="b">
        <f t="shared" si="43"/>
        <v>0</v>
      </c>
      <c r="Q2816" s="1"/>
      <c r="S2816" s="1"/>
      <c r="U2816" s="1"/>
      <c r="V2816" s="1"/>
      <c r="W2816" s="1"/>
      <c r="X2816" s="1"/>
      <c r="Y2816" s="1"/>
      <c r="Z2816" s="1"/>
    </row>
    <row r="2817" spans="6:26" x14ac:dyDescent="0.2">
      <c r="F2817" s="16" t="b">
        <f t="shared" si="43"/>
        <v>0</v>
      </c>
      <c r="Q2817" s="1"/>
      <c r="S2817" s="1"/>
      <c r="U2817" s="1"/>
      <c r="V2817" s="1"/>
      <c r="W2817" s="1"/>
      <c r="X2817" s="1"/>
      <c r="Y2817" s="1"/>
      <c r="Z2817" s="1"/>
    </row>
    <row r="2818" spans="6:26" x14ac:dyDescent="0.2">
      <c r="F2818" s="16" t="b">
        <f t="shared" si="43"/>
        <v>0</v>
      </c>
      <c r="Q2818" s="1"/>
      <c r="S2818" s="1"/>
      <c r="U2818" s="1"/>
      <c r="V2818" s="1"/>
      <c r="W2818" s="1"/>
      <c r="X2818" s="1"/>
      <c r="Y2818" s="1"/>
      <c r="Z2818" s="1"/>
    </row>
    <row r="2819" spans="6:26" x14ac:dyDescent="0.2">
      <c r="F2819" s="16" t="b">
        <f t="shared" si="43"/>
        <v>0</v>
      </c>
      <c r="Q2819" s="1"/>
      <c r="S2819" s="1"/>
      <c r="U2819" s="1"/>
      <c r="V2819" s="1"/>
      <c r="W2819" s="1"/>
      <c r="X2819" s="1"/>
      <c r="Y2819" s="1"/>
      <c r="Z2819" s="1"/>
    </row>
    <row r="2820" spans="6:26" x14ac:dyDescent="0.2">
      <c r="F2820" s="16" t="b">
        <f t="shared" si="43"/>
        <v>0</v>
      </c>
      <c r="Q2820" s="1"/>
      <c r="S2820" s="1"/>
      <c r="U2820" s="1"/>
      <c r="V2820" s="1"/>
      <c r="W2820" s="1"/>
      <c r="X2820" s="1"/>
      <c r="Y2820" s="1"/>
      <c r="Z2820" s="1"/>
    </row>
    <row r="2821" spans="6:26" x14ac:dyDescent="0.2">
      <c r="F2821" s="16" t="b">
        <f t="shared" si="43"/>
        <v>0</v>
      </c>
      <c r="Q2821" s="1"/>
      <c r="S2821" s="1"/>
      <c r="U2821" s="1"/>
      <c r="V2821" s="1"/>
      <c r="W2821" s="1"/>
      <c r="X2821" s="1"/>
      <c r="Y2821" s="1"/>
      <c r="Z2821" s="1"/>
    </row>
    <row r="2822" spans="6:26" x14ac:dyDescent="0.2">
      <c r="F2822" s="16" t="b">
        <f t="shared" si="43"/>
        <v>0</v>
      </c>
      <c r="Q2822" s="1"/>
      <c r="S2822" s="1"/>
      <c r="U2822" s="1"/>
      <c r="V2822" s="1"/>
      <c r="W2822" s="1"/>
      <c r="X2822" s="1"/>
      <c r="Y2822" s="1"/>
      <c r="Z2822" s="1"/>
    </row>
    <row r="2823" spans="6:26" x14ac:dyDescent="0.2">
      <c r="F2823" s="16" t="b">
        <f t="shared" si="43"/>
        <v>0</v>
      </c>
      <c r="Q2823" s="1"/>
      <c r="S2823" s="1"/>
      <c r="U2823" s="1"/>
      <c r="V2823" s="1"/>
      <c r="W2823" s="1"/>
      <c r="X2823" s="1"/>
      <c r="Y2823" s="1"/>
      <c r="Z2823" s="1"/>
    </row>
    <row r="2824" spans="6:26" x14ac:dyDescent="0.2">
      <c r="F2824" s="16" t="b">
        <f t="shared" si="43"/>
        <v>0</v>
      </c>
      <c r="Q2824" s="1"/>
      <c r="S2824" s="1"/>
      <c r="U2824" s="1"/>
      <c r="V2824" s="1"/>
      <c r="W2824" s="1"/>
      <c r="X2824" s="1"/>
      <c r="Y2824" s="1"/>
      <c r="Z2824" s="1"/>
    </row>
    <row r="2825" spans="6:26" x14ac:dyDescent="0.2">
      <c r="F2825" s="16" t="b">
        <f t="shared" si="43"/>
        <v>0</v>
      </c>
      <c r="Q2825" s="1"/>
      <c r="S2825" s="1"/>
      <c r="U2825" s="1"/>
      <c r="V2825" s="1"/>
      <c r="W2825" s="1"/>
      <c r="X2825" s="1"/>
      <c r="Y2825" s="1"/>
      <c r="Z2825" s="1"/>
    </row>
    <row r="2826" spans="6:26" x14ac:dyDescent="0.2">
      <c r="F2826" s="16" t="b">
        <f t="shared" si="43"/>
        <v>0</v>
      </c>
      <c r="Q2826" s="1"/>
      <c r="S2826" s="1"/>
      <c r="U2826" s="1"/>
      <c r="V2826" s="1"/>
      <c r="W2826" s="1"/>
      <c r="X2826" s="1"/>
      <c r="Y2826" s="1"/>
      <c r="Z2826" s="1"/>
    </row>
    <row r="2827" spans="6:26" x14ac:dyDescent="0.2">
      <c r="F2827" s="16" t="b">
        <f t="shared" si="43"/>
        <v>0</v>
      </c>
      <c r="Q2827" s="1"/>
      <c r="S2827" s="1"/>
      <c r="U2827" s="1"/>
      <c r="V2827" s="1"/>
      <c r="W2827" s="1"/>
      <c r="X2827" s="1"/>
      <c r="Y2827" s="1"/>
      <c r="Z2827" s="1"/>
    </row>
    <row r="2828" spans="6:26" x14ac:dyDescent="0.2">
      <c r="F2828" s="16" t="b">
        <f t="shared" si="43"/>
        <v>0</v>
      </c>
      <c r="Q2828" s="1"/>
      <c r="S2828" s="1"/>
      <c r="U2828" s="1"/>
      <c r="V2828" s="1"/>
      <c r="W2828" s="1"/>
      <c r="X2828" s="1"/>
      <c r="Y2828" s="1"/>
      <c r="Z2828" s="1"/>
    </row>
    <row r="2829" spans="6:26" x14ac:dyDescent="0.2">
      <c r="F2829" s="16" t="b">
        <f t="shared" si="43"/>
        <v>0</v>
      </c>
      <c r="Q2829" s="1"/>
      <c r="S2829" s="1"/>
      <c r="U2829" s="1"/>
      <c r="V2829" s="1"/>
      <c r="W2829" s="1"/>
      <c r="X2829" s="1"/>
      <c r="Y2829" s="1"/>
      <c r="Z2829" s="1"/>
    </row>
    <row r="2830" spans="6:26" x14ac:dyDescent="0.2">
      <c r="F2830" s="16" t="b">
        <f t="shared" si="43"/>
        <v>0</v>
      </c>
      <c r="Q2830" s="1"/>
      <c r="S2830" s="1"/>
      <c r="U2830" s="1"/>
      <c r="V2830" s="1"/>
      <c r="W2830" s="1"/>
      <c r="X2830" s="1"/>
      <c r="Y2830" s="1"/>
      <c r="Z2830" s="1"/>
    </row>
    <row r="2831" spans="6:26" x14ac:dyDescent="0.2">
      <c r="F2831" s="16" t="b">
        <f t="shared" si="43"/>
        <v>0</v>
      </c>
      <c r="Q2831" s="1"/>
      <c r="S2831" s="1"/>
      <c r="U2831" s="1"/>
      <c r="V2831" s="1"/>
      <c r="W2831" s="1"/>
      <c r="X2831" s="1"/>
      <c r="Y2831" s="1"/>
      <c r="Z2831" s="1"/>
    </row>
    <row r="2832" spans="6:26" x14ac:dyDescent="0.2">
      <c r="F2832" s="16" t="b">
        <f t="shared" si="43"/>
        <v>0</v>
      </c>
      <c r="Q2832" s="1"/>
      <c r="S2832" s="1"/>
      <c r="U2832" s="1"/>
      <c r="V2832" s="1"/>
      <c r="W2832" s="1"/>
      <c r="X2832" s="1"/>
      <c r="Y2832" s="1"/>
      <c r="Z2832" s="1"/>
    </row>
    <row r="2833" spans="6:26" x14ac:dyDescent="0.2">
      <c r="F2833" s="16" t="b">
        <f t="shared" si="43"/>
        <v>0</v>
      </c>
      <c r="Q2833" s="1"/>
      <c r="S2833" s="1"/>
      <c r="U2833" s="1"/>
      <c r="V2833" s="1"/>
      <c r="W2833" s="1"/>
      <c r="X2833" s="1"/>
      <c r="Y2833" s="1"/>
      <c r="Z2833" s="1"/>
    </row>
    <row r="2834" spans="6:26" x14ac:dyDescent="0.2">
      <c r="F2834" s="16" t="b">
        <f t="shared" si="43"/>
        <v>0</v>
      </c>
      <c r="Q2834" s="1"/>
      <c r="S2834" s="1"/>
      <c r="U2834" s="1"/>
      <c r="V2834" s="1"/>
      <c r="W2834" s="1"/>
      <c r="X2834" s="1"/>
      <c r="Y2834" s="1"/>
      <c r="Z2834" s="1"/>
    </row>
    <row r="2835" spans="6:26" x14ac:dyDescent="0.2">
      <c r="F2835" s="16" t="b">
        <f t="shared" si="43"/>
        <v>0</v>
      </c>
      <c r="Q2835" s="1"/>
      <c r="S2835" s="1"/>
      <c r="U2835" s="1"/>
      <c r="V2835" s="1"/>
      <c r="W2835" s="1"/>
      <c r="X2835" s="1"/>
      <c r="Y2835" s="1"/>
      <c r="Z2835" s="1"/>
    </row>
    <row r="2836" spans="6:26" x14ac:dyDescent="0.2">
      <c r="F2836" s="16" t="b">
        <f t="shared" si="43"/>
        <v>0</v>
      </c>
      <c r="Q2836" s="1"/>
      <c r="S2836" s="1"/>
      <c r="U2836" s="1"/>
      <c r="V2836" s="1"/>
      <c r="W2836" s="1"/>
      <c r="X2836" s="1"/>
      <c r="Y2836" s="1"/>
      <c r="Z2836" s="1"/>
    </row>
    <row r="2837" spans="6:26" x14ac:dyDescent="0.2">
      <c r="F2837" s="16" t="b">
        <f t="shared" si="43"/>
        <v>0</v>
      </c>
      <c r="Q2837" s="1"/>
      <c r="S2837" s="1"/>
      <c r="U2837" s="1"/>
      <c r="V2837" s="1"/>
      <c r="W2837" s="1"/>
      <c r="X2837" s="1"/>
      <c r="Y2837" s="1"/>
      <c r="Z2837" s="1"/>
    </row>
    <row r="2838" spans="6:26" x14ac:dyDescent="0.2">
      <c r="F2838" s="16" t="b">
        <f t="shared" si="43"/>
        <v>0</v>
      </c>
      <c r="Q2838" s="1"/>
      <c r="S2838" s="1"/>
      <c r="U2838" s="1"/>
      <c r="V2838" s="1"/>
      <c r="W2838" s="1"/>
      <c r="X2838" s="1"/>
      <c r="Y2838" s="1"/>
      <c r="Z2838" s="1"/>
    </row>
    <row r="2839" spans="6:26" x14ac:dyDescent="0.2">
      <c r="F2839" s="16" t="b">
        <f t="shared" si="43"/>
        <v>0</v>
      </c>
      <c r="Q2839" s="1"/>
      <c r="S2839" s="1"/>
      <c r="U2839" s="1"/>
      <c r="V2839" s="1"/>
      <c r="W2839" s="1"/>
      <c r="X2839" s="1"/>
      <c r="Y2839" s="1"/>
      <c r="Z2839" s="1"/>
    </row>
    <row r="2840" spans="6:26" x14ac:dyDescent="0.2">
      <c r="F2840" s="16" t="b">
        <f t="shared" si="43"/>
        <v>0</v>
      </c>
      <c r="Q2840" s="1"/>
      <c r="S2840" s="1"/>
      <c r="U2840" s="1"/>
      <c r="V2840" s="1"/>
      <c r="W2840" s="1"/>
      <c r="X2840" s="1"/>
      <c r="Y2840" s="1"/>
      <c r="Z2840" s="1"/>
    </row>
    <row r="2841" spans="6:26" x14ac:dyDescent="0.2">
      <c r="F2841" s="16" t="b">
        <f t="shared" si="43"/>
        <v>0</v>
      </c>
      <c r="Q2841" s="1"/>
      <c r="S2841" s="1"/>
      <c r="U2841" s="1"/>
      <c r="V2841" s="1"/>
      <c r="W2841" s="1"/>
      <c r="X2841" s="1"/>
      <c r="Y2841" s="1"/>
      <c r="Z2841" s="1"/>
    </row>
    <row r="2842" spans="6:26" x14ac:dyDescent="0.2">
      <c r="F2842" s="16" t="b">
        <f t="shared" si="43"/>
        <v>0</v>
      </c>
      <c r="Q2842" s="1"/>
      <c r="S2842" s="1"/>
      <c r="U2842" s="1"/>
      <c r="V2842" s="1"/>
      <c r="W2842" s="1"/>
      <c r="X2842" s="1"/>
      <c r="Y2842" s="1"/>
      <c r="Z2842" s="1"/>
    </row>
    <row r="2843" spans="6:26" x14ac:dyDescent="0.2">
      <c r="F2843" s="16" t="b">
        <f t="shared" si="43"/>
        <v>0</v>
      </c>
      <c r="Q2843" s="1"/>
      <c r="S2843" s="1"/>
      <c r="U2843" s="1"/>
      <c r="V2843" s="1"/>
      <c r="W2843" s="1"/>
      <c r="X2843" s="1"/>
      <c r="Y2843" s="1"/>
      <c r="Z2843" s="1"/>
    </row>
    <row r="2844" spans="6:26" x14ac:dyDescent="0.2">
      <c r="F2844" s="16" t="b">
        <f t="shared" si="43"/>
        <v>0</v>
      </c>
      <c r="Q2844" s="1"/>
      <c r="S2844" s="1"/>
      <c r="U2844" s="1"/>
      <c r="V2844" s="1"/>
      <c r="W2844" s="1"/>
      <c r="X2844" s="1"/>
      <c r="Y2844" s="1"/>
      <c r="Z2844" s="1"/>
    </row>
    <row r="2845" spans="6:26" x14ac:dyDescent="0.2">
      <c r="F2845" s="16" t="b">
        <f t="shared" si="43"/>
        <v>0</v>
      </c>
      <c r="Q2845" s="1"/>
      <c r="S2845" s="1"/>
      <c r="U2845" s="1"/>
      <c r="V2845" s="1"/>
      <c r="W2845" s="1"/>
      <c r="X2845" s="1"/>
      <c r="Y2845" s="1"/>
      <c r="Z2845" s="1"/>
    </row>
    <row r="2846" spans="6:26" x14ac:dyDescent="0.2">
      <c r="F2846" s="16" t="b">
        <f t="shared" si="43"/>
        <v>0</v>
      </c>
      <c r="Q2846" s="1"/>
      <c r="S2846" s="1"/>
      <c r="U2846" s="1"/>
      <c r="V2846" s="1"/>
      <c r="W2846" s="1"/>
      <c r="X2846" s="1"/>
      <c r="Y2846" s="1"/>
      <c r="Z2846" s="1"/>
    </row>
    <row r="2847" spans="6:26" x14ac:dyDescent="0.2">
      <c r="F2847" s="16" t="b">
        <f t="shared" si="43"/>
        <v>0</v>
      </c>
      <c r="Q2847" s="1"/>
      <c r="S2847" s="1"/>
      <c r="U2847" s="1"/>
      <c r="V2847" s="1"/>
      <c r="W2847" s="1"/>
      <c r="X2847" s="1"/>
      <c r="Y2847" s="1"/>
      <c r="Z2847" s="1"/>
    </row>
    <row r="2848" spans="6:26" x14ac:dyDescent="0.2">
      <c r="F2848" s="16" t="b">
        <f t="shared" si="43"/>
        <v>0</v>
      </c>
      <c r="Q2848" s="1"/>
      <c r="S2848" s="1"/>
      <c r="U2848" s="1"/>
      <c r="V2848" s="1"/>
      <c r="W2848" s="1"/>
      <c r="X2848" s="1"/>
      <c r="Y2848" s="1"/>
      <c r="Z2848" s="1"/>
    </row>
    <row r="2849" spans="6:26" x14ac:dyDescent="0.2">
      <c r="F2849" s="16" t="b">
        <f t="shared" si="43"/>
        <v>0</v>
      </c>
      <c r="Q2849" s="1"/>
      <c r="S2849" s="1"/>
      <c r="U2849" s="1"/>
      <c r="V2849" s="1"/>
      <c r="W2849" s="1"/>
      <c r="X2849" s="1"/>
      <c r="Y2849" s="1"/>
      <c r="Z2849" s="1"/>
    </row>
    <row r="2850" spans="6:26" x14ac:dyDescent="0.2">
      <c r="F2850" s="16" t="b">
        <f t="shared" si="43"/>
        <v>0</v>
      </c>
      <c r="Q2850" s="1"/>
      <c r="S2850" s="1"/>
      <c r="U2850" s="1"/>
      <c r="V2850" s="1"/>
      <c r="W2850" s="1"/>
      <c r="X2850" s="1"/>
      <c r="Y2850" s="1"/>
      <c r="Z2850" s="1"/>
    </row>
    <row r="2851" spans="6:26" x14ac:dyDescent="0.2">
      <c r="F2851" s="16" t="b">
        <f t="shared" si="43"/>
        <v>0</v>
      </c>
      <c r="Q2851" s="1"/>
      <c r="S2851" s="1"/>
      <c r="U2851" s="1"/>
      <c r="V2851" s="1"/>
      <c r="W2851" s="1"/>
      <c r="X2851" s="1"/>
      <c r="Y2851" s="1"/>
      <c r="Z2851" s="1"/>
    </row>
    <row r="2852" spans="6:26" x14ac:dyDescent="0.2">
      <c r="F2852" s="16" t="b">
        <f t="shared" si="43"/>
        <v>0</v>
      </c>
      <c r="Q2852" s="1"/>
      <c r="S2852" s="1"/>
      <c r="U2852" s="1"/>
      <c r="V2852" s="1"/>
      <c r="W2852" s="1"/>
      <c r="X2852" s="1"/>
      <c r="Y2852" s="1"/>
      <c r="Z2852" s="1"/>
    </row>
    <row r="2853" spans="6:26" x14ac:dyDescent="0.2">
      <c r="F2853" s="16" t="b">
        <f t="shared" si="43"/>
        <v>0</v>
      </c>
      <c r="Q2853" s="1"/>
      <c r="S2853" s="1"/>
      <c r="U2853" s="1"/>
      <c r="V2853" s="1"/>
      <c r="W2853" s="1"/>
      <c r="X2853" s="1"/>
      <c r="Y2853" s="1"/>
      <c r="Z2853" s="1"/>
    </row>
    <row r="2854" spans="6:26" x14ac:dyDescent="0.2">
      <c r="F2854" s="16" t="b">
        <f t="shared" si="43"/>
        <v>0</v>
      </c>
      <c r="Q2854" s="1"/>
      <c r="S2854" s="1"/>
      <c r="U2854" s="1"/>
      <c r="V2854" s="1"/>
      <c r="W2854" s="1"/>
      <c r="X2854" s="1"/>
      <c r="Y2854" s="1"/>
      <c r="Z2854" s="1"/>
    </row>
    <row r="2855" spans="6:26" x14ac:dyDescent="0.2">
      <c r="F2855" s="16" t="b">
        <f t="shared" si="43"/>
        <v>0</v>
      </c>
      <c r="Q2855" s="1"/>
      <c r="S2855" s="1"/>
      <c r="U2855" s="1"/>
      <c r="V2855" s="1"/>
      <c r="W2855" s="1"/>
      <c r="X2855" s="1"/>
      <c r="Y2855" s="1"/>
      <c r="Z2855" s="1"/>
    </row>
    <row r="2856" spans="6:26" x14ac:dyDescent="0.2">
      <c r="F2856" s="16" t="b">
        <f t="shared" si="43"/>
        <v>0</v>
      </c>
      <c r="Q2856" s="1"/>
      <c r="S2856" s="1"/>
      <c r="U2856" s="1"/>
      <c r="V2856" s="1"/>
      <c r="W2856" s="1"/>
      <c r="X2856" s="1"/>
      <c r="Y2856" s="1"/>
      <c r="Z2856" s="1"/>
    </row>
    <row r="2857" spans="6:26" x14ac:dyDescent="0.2">
      <c r="F2857" s="16" t="b">
        <f t="shared" ref="F2857:F2920" si="44">IF(C2857&gt;=2,((F2847-J2783)*113)/J2784)</f>
        <v>0</v>
      </c>
      <c r="Q2857" s="1"/>
      <c r="S2857" s="1"/>
      <c r="U2857" s="1"/>
      <c r="V2857" s="1"/>
      <c r="W2857" s="1"/>
      <c r="X2857" s="1"/>
      <c r="Y2857" s="1"/>
      <c r="Z2857" s="1"/>
    </row>
    <row r="2858" spans="6:26" x14ac:dyDescent="0.2">
      <c r="F2858" s="16" t="b">
        <f t="shared" si="44"/>
        <v>0</v>
      </c>
      <c r="Q2858" s="1"/>
      <c r="S2858" s="1"/>
      <c r="U2858" s="1"/>
      <c r="V2858" s="1"/>
      <c r="W2858" s="1"/>
      <c r="X2858" s="1"/>
      <c r="Y2858" s="1"/>
      <c r="Z2858" s="1"/>
    </row>
    <row r="2859" spans="6:26" x14ac:dyDescent="0.2">
      <c r="F2859" s="16" t="b">
        <f t="shared" si="44"/>
        <v>0</v>
      </c>
      <c r="Q2859" s="1"/>
      <c r="S2859" s="1"/>
      <c r="U2859" s="1"/>
      <c r="V2859" s="1"/>
      <c r="W2859" s="1"/>
      <c r="X2859" s="1"/>
      <c r="Y2859" s="1"/>
      <c r="Z2859" s="1"/>
    </row>
    <row r="2860" spans="6:26" x14ac:dyDescent="0.2">
      <c r="F2860" s="16" t="b">
        <f t="shared" si="44"/>
        <v>0</v>
      </c>
      <c r="Q2860" s="1"/>
      <c r="S2860" s="1"/>
      <c r="U2860" s="1"/>
      <c r="V2860" s="1"/>
      <c r="W2860" s="1"/>
      <c r="X2860" s="1"/>
      <c r="Y2860" s="1"/>
      <c r="Z2860" s="1"/>
    </row>
    <row r="2861" spans="6:26" x14ac:dyDescent="0.2">
      <c r="F2861" s="16" t="b">
        <f t="shared" si="44"/>
        <v>0</v>
      </c>
      <c r="Q2861" s="1"/>
      <c r="S2861" s="1"/>
      <c r="U2861" s="1"/>
      <c r="V2861" s="1"/>
      <c r="W2861" s="1"/>
      <c r="X2861" s="1"/>
      <c r="Y2861" s="1"/>
      <c r="Z2861" s="1"/>
    </row>
    <row r="2862" spans="6:26" x14ac:dyDescent="0.2">
      <c r="F2862" s="16" t="b">
        <f t="shared" si="44"/>
        <v>0</v>
      </c>
      <c r="Q2862" s="1"/>
      <c r="S2862" s="1"/>
      <c r="U2862" s="1"/>
      <c r="V2862" s="1"/>
      <c r="W2862" s="1"/>
      <c r="X2862" s="1"/>
      <c r="Y2862" s="1"/>
      <c r="Z2862" s="1"/>
    </row>
    <row r="2863" spans="6:26" x14ac:dyDescent="0.2">
      <c r="F2863" s="16" t="b">
        <f t="shared" si="44"/>
        <v>0</v>
      </c>
      <c r="Q2863" s="1"/>
      <c r="S2863" s="1"/>
      <c r="U2863" s="1"/>
      <c r="V2863" s="1"/>
      <c r="W2863" s="1"/>
      <c r="X2863" s="1"/>
      <c r="Y2863" s="1"/>
      <c r="Z2863" s="1"/>
    </row>
    <row r="2864" spans="6:26" x14ac:dyDescent="0.2">
      <c r="F2864" s="16" t="b">
        <f t="shared" si="44"/>
        <v>0</v>
      </c>
      <c r="Q2864" s="1"/>
      <c r="S2864" s="1"/>
      <c r="U2864" s="1"/>
      <c r="V2864" s="1"/>
      <c r="W2864" s="1"/>
      <c r="X2864" s="1"/>
      <c r="Y2864" s="1"/>
      <c r="Z2864" s="1"/>
    </row>
    <row r="2865" spans="6:26" x14ac:dyDescent="0.2">
      <c r="F2865" s="16" t="b">
        <f t="shared" si="44"/>
        <v>0</v>
      </c>
      <c r="Q2865" s="1"/>
      <c r="S2865" s="1"/>
      <c r="U2865" s="1"/>
      <c r="V2865" s="1"/>
      <c r="W2865" s="1"/>
      <c r="X2865" s="1"/>
      <c r="Y2865" s="1"/>
      <c r="Z2865" s="1"/>
    </row>
    <row r="2866" spans="6:26" x14ac:dyDescent="0.2">
      <c r="F2866" s="16" t="b">
        <f t="shared" si="44"/>
        <v>0</v>
      </c>
      <c r="Q2866" s="1"/>
      <c r="S2866" s="1"/>
      <c r="U2866" s="1"/>
      <c r="V2866" s="1"/>
      <c r="W2866" s="1"/>
      <c r="X2866" s="1"/>
      <c r="Y2866" s="1"/>
      <c r="Z2866" s="1"/>
    </row>
    <row r="2867" spans="6:26" x14ac:dyDescent="0.2">
      <c r="F2867" s="16" t="b">
        <f t="shared" si="44"/>
        <v>0</v>
      </c>
      <c r="Q2867" s="1"/>
      <c r="S2867" s="1"/>
      <c r="U2867" s="1"/>
      <c r="V2867" s="1"/>
      <c r="W2867" s="1"/>
      <c r="X2867" s="1"/>
      <c r="Y2867" s="1"/>
      <c r="Z2867" s="1"/>
    </row>
    <row r="2868" spans="6:26" x14ac:dyDescent="0.2">
      <c r="F2868" s="16" t="b">
        <f t="shared" si="44"/>
        <v>0</v>
      </c>
      <c r="Q2868" s="1"/>
      <c r="S2868" s="1"/>
      <c r="U2868" s="1"/>
      <c r="V2868" s="1"/>
      <c r="W2868" s="1"/>
      <c r="X2868" s="1"/>
      <c r="Y2868" s="1"/>
      <c r="Z2868" s="1"/>
    </row>
    <row r="2869" spans="6:26" x14ac:dyDescent="0.2">
      <c r="F2869" s="16" t="b">
        <f t="shared" si="44"/>
        <v>0</v>
      </c>
      <c r="Q2869" s="1"/>
      <c r="S2869" s="1"/>
      <c r="U2869" s="1"/>
      <c r="V2869" s="1"/>
      <c r="W2869" s="1"/>
      <c r="X2869" s="1"/>
      <c r="Y2869" s="1"/>
      <c r="Z2869" s="1"/>
    </row>
    <row r="2870" spans="6:26" x14ac:dyDescent="0.2">
      <c r="F2870" s="16" t="b">
        <f t="shared" si="44"/>
        <v>0</v>
      </c>
      <c r="Q2870" s="1"/>
      <c r="S2870" s="1"/>
      <c r="U2870" s="1"/>
      <c r="V2870" s="1"/>
      <c r="W2870" s="1"/>
      <c r="X2870" s="1"/>
      <c r="Y2870" s="1"/>
      <c r="Z2870" s="1"/>
    </row>
    <row r="2871" spans="6:26" x14ac:dyDescent="0.2">
      <c r="F2871" s="16" t="b">
        <f t="shared" si="44"/>
        <v>0</v>
      </c>
      <c r="Q2871" s="1"/>
      <c r="S2871" s="1"/>
      <c r="U2871" s="1"/>
      <c r="V2871" s="1"/>
      <c r="W2871" s="1"/>
      <c r="X2871" s="1"/>
      <c r="Y2871" s="1"/>
      <c r="Z2871" s="1"/>
    </row>
    <row r="2872" spans="6:26" x14ac:dyDescent="0.2">
      <c r="F2872" s="16" t="b">
        <f t="shared" si="44"/>
        <v>0</v>
      </c>
      <c r="Q2872" s="1"/>
      <c r="S2872" s="1"/>
      <c r="U2872" s="1"/>
      <c r="V2872" s="1"/>
      <c r="W2872" s="1"/>
      <c r="X2872" s="1"/>
      <c r="Y2872" s="1"/>
      <c r="Z2872" s="1"/>
    </row>
    <row r="2873" spans="6:26" x14ac:dyDescent="0.2">
      <c r="F2873" s="16" t="b">
        <f t="shared" si="44"/>
        <v>0</v>
      </c>
      <c r="Q2873" s="1"/>
      <c r="S2873" s="1"/>
      <c r="U2873" s="1"/>
      <c r="V2873" s="1"/>
      <c r="W2873" s="1"/>
      <c r="X2873" s="1"/>
      <c r="Y2873" s="1"/>
      <c r="Z2873" s="1"/>
    </row>
    <row r="2874" spans="6:26" x14ac:dyDescent="0.2">
      <c r="F2874" s="16" t="b">
        <f t="shared" si="44"/>
        <v>0</v>
      </c>
      <c r="Q2874" s="1"/>
      <c r="S2874" s="1"/>
      <c r="U2874" s="1"/>
      <c r="V2874" s="1"/>
      <c r="W2874" s="1"/>
      <c r="X2874" s="1"/>
      <c r="Y2874" s="1"/>
      <c r="Z2874" s="1"/>
    </row>
    <row r="2875" spans="6:26" x14ac:dyDescent="0.2">
      <c r="F2875" s="16" t="b">
        <f t="shared" si="44"/>
        <v>0</v>
      </c>
      <c r="Q2875" s="1"/>
      <c r="S2875" s="1"/>
      <c r="U2875" s="1"/>
      <c r="V2875" s="1"/>
      <c r="W2875" s="1"/>
      <c r="X2875" s="1"/>
      <c r="Y2875" s="1"/>
      <c r="Z2875" s="1"/>
    </row>
    <row r="2876" spans="6:26" x14ac:dyDescent="0.2">
      <c r="F2876" s="16" t="b">
        <f t="shared" si="44"/>
        <v>0</v>
      </c>
      <c r="Q2876" s="1"/>
      <c r="S2876" s="1"/>
      <c r="U2876" s="1"/>
      <c r="V2876" s="1"/>
      <c r="W2876" s="1"/>
      <c r="X2876" s="1"/>
      <c r="Y2876" s="1"/>
      <c r="Z2876" s="1"/>
    </row>
    <row r="2877" spans="6:26" x14ac:dyDescent="0.2">
      <c r="F2877" s="16" t="b">
        <f t="shared" si="44"/>
        <v>0</v>
      </c>
      <c r="Q2877" s="1"/>
      <c r="S2877" s="1"/>
      <c r="U2877" s="1"/>
      <c r="V2877" s="1"/>
      <c r="W2877" s="1"/>
      <c r="X2877" s="1"/>
      <c r="Y2877" s="1"/>
      <c r="Z2877" s="1"/>
    </row>
    <row r="2878" spans="6:26" x14ac:dyDescent="0.2">
      <c r="F2878" s="16" t="b">
        <f t="shared" si="44"/>
        <v>0</v>
      </c>
      <c r="Q2878" s="1"/>
      <c r="S2878" s="1"/>
      <c r="U2878" s="1"/>
      <c r="V2878" s="1"/>
      <c r="W2878" s="1"/>
      <c r="X2878" s="1"/>
      <c r="Y2878" s="1"/>
      <c r="Z2878" s="1"/>
    </row>
    <row r="2879" spans="6:26" x14ac:dyDescent="0.2">
      <c r="F2879" s="16" t="b">
        <f t="shared" si="44"/>
        <v>0</v>
      </c>
      <c r="Q2879" s="1"/>
      <c r="S2879" s="1"/>
      <c r="U2879" s="1"/>
      <c r="V2879" s="1"/>
      <c r="W2879" s="1"/>
      <c r="X2879" s="1"/>
      <c r="Y2879" s="1"/>
      <c r="Z2879" s="1"/>
    </row>
    <row r="2880" spans="6:26" x14ac:dyDescent="0.2">
      <c r="F2880" s="16" t="b">
        <f t="shared" si="44"/>
        <v>0</v>
      </c>
      <c r="Q2880" s="1"/>
      <c r="S2880" s="1"/>
      <c r="U2880" s="1"/>
      <c r="V2880" s="1"/>
      <c r="W2880" s="1"/>
      <c r="X2880" s="1"/>
      <c r="Y2880" s="1"/>
      <c r="Z2880" s="1"/>
    </row>
    <row r="2881" spans="6:26" x14ac:dyDescent="0.2">
      <c r="F2881" s="16" t="b">
        <f t="shared" si="44"/>
        <v>0</v>
      </c>
      <c r="Q2881" s="1"/>
      <c r="S2881" s="1"/>
      <c r="U2881" s="1"/>
      <c r="V2881" s="1"/>
      <c r="W2881" s="1"/>
      <c r="X2881" s="1"/>
      <c r="Y2881" s="1"/>
      <c r="Z2881" s="1"/>
    </row>
    <row r="2882" spans="6:26" x14ac:dyDescent="0.2">
      <c r="F2882" s="16" t="b">
        <f t="shared" si="44"/>
        <v>0</v>
      </c>
      <c r="Q2882" s="1"/>
      <c r="S2882" s="1"/>
      <c r="U2882" s="1"/>
      <c r="V2882" s="1"/>
      <c r="W2882" s="1"/>
      <c r="X2882" s="1"/>
      <c r="Y2882" s="1"/>
      <c r="Z2882" s="1"/>
    </row>
    <row r="2883" spans="6:26" x14ac:dyDescent="0.2">
      <c r="F2883" s="16" t="b">
        <f t="shared" si="44"/>
        <v>0</v>
      </c>
      <c r="Q2883" s="1"/>
      <c r="S2883" s="1"/>
      <c r="U2883" s="1"/>
      <c r="V2883" s="1"/>
      <c r="W2883" s="1"/>
      <c r="X2883" s="1"/>
      <c r="Y2883" s="1"/>
      <c r="Z2883" s="1"/>
    </row>
    <row r="2884" spans="6:26" x14ac:dyDescent="0.2">
      <c r="F2884" s="16" t="b">
        <f t="shared" si="44"/>
        <v>0</v>
      </c>
      <c r="Q2884" s="1"/>
      <c r="S2884" s="1"/>
      <c r="U2884" s="1"/>
      <c r="V2884" s="1"/>
      <c r="W2884" s="1"/>
      <c r="X2884" s="1"/>
      <c r="Y2884" s="1"/>
      <c r="Z2884" s="1"/>
    </row>
    <row r="2885" spans="6:26" x14ac:dyDescent="0.2">
      <c r="F2885" s="16" t="b">
        <f t="shared" si="44"/>
        <v>0</v>
      </c>
      <c r="Q2885" s="1"/>
      <c r="S2885" s="1"/>
      <c r="U2885" s="1"/>
      <c r="V2885" s="1"/>
      <c r="W2885" s="1"/>
      <c r="X2885" s="1"/>
      <c r="Y2885" s="1"/>
      <c r="Z2885" s="1"/>
    </row>
    <row r="2886" spans="6:26" x14ac:dyDescent="0.2">
      <c r="F2886" s="16" t="b">
        <f t="shared" si="44"/>
        <v>0</v>
      </c>
      <c r="Q2886" s="1"/>
      <c r="S2886" s="1"/>
      <c r="U2886" s="1"/>
      <c r="V2886" s="1"/>
      <c r="W2886" s="1"/>
      <c r="X2886" s="1"/>
      <c r="Y2886" s="1"/>
      <c r="Z2886" s="1"/>
    </row>
    <row r="2887" spans="6:26" x14ac:dyDescent="0.2">
      <c r="F2887" s="16" t="b">
        <f t="shared" si="44"/>
        <v>0</v>
      </c>
      <c r="Q2887" s="1"/>
      <c r="S2887" s="1"/>
      <c r="U2887" s="1"/>
      <c r="V2887" s="1"/>
      <c r="W2887" s="1"/>
      <c r="X2887" s="1"/>
      <c r="Y2887" s="1"/>
      <c r="Z2887" s="1"/>
    </row>
    <row r="2888" spans="6:26" x14ac:dyDescent="0.2">
      <c r="F2888" s="16" t="b">
        <f t="shared" si="44"/>
        <v>0</v>
      </c>
      <c r="Q2888" s="1"/>
      <c r="S2888" s="1"/>
      <c r="U2888" s="1"/>
      <c r="V2888" s="1"/>
      <c r="W2888" s="1"/>
      <c r="X2888" s="1"/>
      <c r="Y2888" s="1"/>
      <c r="Z2888" s="1"/>
    </row>
    <row r="2889" spans="6:26" x14ac:dyDescent="0.2">
      <c r="F2889" s="16" t="b">
        <f t="shared" si="44"/>
        <v>0</v>
      </c>
      <c r="Q2889" s="1"/>
      <c r="S2889" s="1"/>
      <c r="U2889" s="1"/>
      <c r="V2889" s="1"/>
      <c r="W2889" s="1"/>
      <c r="X2889" s="1"/>
      <c r="Y2889" s="1"/>
      <c r="Z2889" s="1"/>
    </row>
    <row r="2890" spans="6:26" x14ac:dyDescent="0.2">
      <c r="F2890" s="16" t="b">
        <f t="shared" si="44"/>
        <v>0</v>
      </c>
      <c r="Q2890" s="1"/>
      <c r="S2890" s="1"/>
      <c r="U2890" s="1"/>
      <c r="V2890" s="1"/>
      <c r="W2890" s="1"/>
      <c r="X2890" s="1"/>
      <c r="Y2890" s="1"/>
      <c r="Z2890" s="1"/>
    </row>
    <row r="2891" spans="6:26" x14ac:dyDescent="0.2">
      <c r="F2891" s="16" t="b">
        <f t="shared" si="44"/>
        <v>0</v>
      </c>
      <c r="Q2891" s="1"/>
      <c r="S2891" s="1"/>
      <c r="U2891" s="1"/>
      <c r="V2891" s="1"/>
      <c r="W2891" s="1"/>
      <c r="X2891" s="1"/>
      <c r="Y2891" s="1"/>
      <c r="Z2891" s="1"/>
    </row>
    <row r="2892" spans="6:26" x14ac:dyDescent="0.2">
      <c r="F2892" s="16" t="b">
        <f t="shared" si="44"/>
        <v>0</v>
      </c>
      <c r="Q2892" s="1"/>
      <c r="S2892" s="1"/>
      <c r="U2892" s="1"/>
      <c r="V2892" s="1"/>
      <c r="W2892" s="1"/>
      <c r="X2892" s="1"/>
      <c r="Y2892" s="1"/>
      <c r="Z2892" s="1"/>
    </row>
    <row r="2893" spans="6:26" x14ac:dyDescent="0.2">
      <c r="F2893" s="16" t="b">
        <f t="shared" si="44"/>
        <v>0</v>
      </c>
      <c r="Q2893" s="1"/>
      <c r="S2893" s="1"/>
      <c r="U2893" s="1"/>
      <c r="V2893" s="1"/>
      <c r="W2893" s="1"/>
      <c r="X2893" s="1"/>
      <c r="Y2893" s="1"/>
      <c r="Z2893" s="1"/>
    </row>
    <row r="2894" spans="6:26" x14ac:dyDescent="0.2">
      <c r="F2894" s="16" t="b">
        <f t="shared" si="44"/>
        <v>0</v>
      </c>
      <c r="Q2894" s="1"/>
      <c r="S2894" s="1"/>
      <c r="U2894" s="1"/>
      <c r="V2894" s="1"/>
      <c r="W2894" s="1"/>
      <c r="X2894" s="1"/>
      <c r="Y2894" s="1"/>
      <c r="Z2894" s="1"/>
    </row>
    <row r="2895" spans="6:26" x14ac:dyDescent="0.2">
      <c r="F2895" s="16" t="b">
        <f t="shared" si="44"/>
        <v>0</v>
      </c>
      <c r="Q2895" s="1"/>
      <c r="S2895" s="1"/>
      <c r="U2895" s="1"/>
      <c r="V2895" s="1"/>
      <c r="W2895" s="1"/>
      <c r="X2895" s="1"/>
      <c r="Y2895" s="1"/>
      <c r="Z2895" s="1"/>
    </row>
    <row r="2896" spans="6:26" x14ac:dyDescent="0.2">
      <c r="F2896" s="16" t="b">
        <f t="shared" si="44"/>
        <v>0</v>
      </c>
      <c r="Q2896" s="1"/>
      <c r="S2896" s="1"/>
      <c r="U2896" s="1"/>
      <c r="V2896" s="1"/>
      <c r="W2896" s="1"/>
      <c r="X2896" s="1"/>
      <c r="Y2896" s="1"/>
      <c r="Z2896" s="1"/>
    </row>
    <row r="2897" spans="6:26" x14ac:dyDescent="0.2">
      <c r="F2897" s="16" t="b">
        <f t="shared" si="44"/>
        <v>0</v>
      </c>
      <c r="Q2897" s="1"/>
      <c r="S2897" s="1"/>
      <c r="U2897" s="1"/>
      <c r="V2897" s="1"/>
      <c r="W2897" s="1"/>
      <c r="X2897" s="1"/>
      <c r="Y2897" s="1"/>
      <c r="Z2897" s="1"/>
    </row>
    <row r="2898" spans="6:26" x14ac:dyDescent="0.2">
      <c r="F2898" s="16" t="b">
        <f t="shared" si="44"/>
        <v>0</v>
      </c>
      <c r="Q2898" s="1"/>
      <c r="S2898" s="1"/>
      <c r="U2898" s="1"/>
      <c r="V2898" s="1"/>
      <c r="W2898" s="1"/>
      <c r="X2898" s="1"/>
      <c r="Y2898" s="1"/>
      <c r="Z2898" s="1"/>
    </row>
    <row r="2899" spans="6:26" x14ac:dyDescent="0.2">
      <c r="F2899" s="16" t="b">
        <f t="shared" si="44"/>
        <v>0</v>
      </c>
      <c r="Q2899" s="1"/>
      <c r="S2899" s="1"/>
      <c r="U2899" s="1"/>
      <c r="V2899" s="1"/>
      <c r="W2899" s="1"/>
      <c r="X2899" s="1"/>
      <c r="Y2899" s="1"/>
      <c r="Z2899" s="1"/>
    </row>
    <row r="2900" spans="6:26" x14ac:dyDescent="0.2">
      <c r="F2900" s="16" t="b">
        <f t="shared" si="44"/>
        <v>0</v>
      </c>
      <c r="Q2900" s="1"/>
      <c r="S2900" s="1"/>
      <c r="U2900" s="1"/>
      <c r="V2900" s="1"/>
      <c r="W2900" s="1"/>
      <c r="X2900" s="1"/>
      <c r="Y2900" s="1"/>
      <c r="Z2900" s="1"/>
    </row>
    <row r="2901" spans="6:26" x14ac:dyDescent="0.2">
      <c r="F2901" s="16" t="b">
        <f t="shared" si="44"/>
        <v>0</v>
      </c>
      <c r="Q2901" s="1"/>
      <c r="S2901" s="1"/>
      <c r="U2901" s="1"/>
      <c r="V2901" s="1"/>
      <c r="W2901" s="1"/>
      <c r="X2901" s="1"/>
      <c r="Y2901" s="1"/>
      <c r="Z2901" s="1"/>
    </row>
    <row r="2902" spans="6:26" x14ac:dyDescent="0.2">
      <c r="F2902" s="16" t="b">
        <f t="shared" si="44"/>
        <v>0</v>
      </c>
      <c r="Q2902" s="1"/>
      <c r="S2902" s="1"/>
      <c r="U2902" s="1"/>
      <c r="V2902" s="1"/>
      <c r="W2902" s="1"/>
      <c r="X2902" s="1"/>
      <c r="Y2902" s="1"/>
      <c r="Z2902" s="1"/>
    </row>
    <row r="2903" spans="6:26" x14ac:dyDescent="0.2">
      <c r="F2903" s="16" t="b">
        <f t="shared" si="44"/>
        <v>0</v>
      </c>
      <c r="Q2903" s="1"/>
      <c r="S2903" s="1"/>
      <c r="U2903" s="1"/>
      <c r="V2903" s="1"/>
      <c r="W2903" s="1"/>
      <c r="X2903" s="1"/>
      <c r="Y2903" s="1"/>
      <c r="Z2903" s="1"/>
    </row>
    <row r="2904" spans="6:26" x14ac:dyDescent="0.2">
      <c r="F2904" s="16" t="b">
        <f t="shared" si="44"/>
        <v>0</v>
      </c>
      <c r="Q2904" s="1"/>
      <c r="S2904" s="1"/>
      <c r="U2904" s="1"/>
      <c r="V2904" s="1"/>
      <c r="W2904" s="1"/>
      <c r="X2904" s="1"/>
      <c r="Y2904" s="1"/>
      <c r="Z2904" s="1"/>
    </row>
    <row r="2905" spans="6:26" x14ac:dyDescent="0.2">
      <c r="F2905" s="16" t="b">
        <f t="shared" si="44"/>
        <v>0</v>
      </c>
      <c r="Q2905" s="1"/>
      <c r="S2905" s="1"/>
      <c r="U2905" s="1"/>
      <c r="V2905" s="1"/>
      <c r="W2905" s="1"/>
      <c r="X2905" s="1"/>
      <c r="Y2905" s="1"/>
      <c r="Z2905" s="1"/>
    </row>
    <row r="2906" spans="6:26" x14ac:dyDescent="0.2">
      <c r="F2906" s="16" t="b">
        <f t="shared" si="44"/>
        <v>0</v>
      </c>
      <c r="Q2906" s="1"/>
      <c r="S2906" s="1"/>
      <c r="U2906" s="1"/>
      <c r="V2906" s="1"/>
      <c r="W2906" s="1"/>
      <c r="X2906" s="1"/>
      <c r="Y2906" s="1"/>
      <c r="Z2906" s="1"/>
    </row>
    <row r="2907" spans="6:26" x14ac:dyDescent="0.2">
      <c r="F2907" s="16" t="b">
        <f t="shared" si="44"/>
        <v>0</v>
      </c>
      <c r="Q2907" s="1"/>
      <c r="S2907" s="1"/>
      <c r="U2907" s="1"/>
      <c r="V2907" s="1"/>
      <c r="W2907" s="1"/>
      <c r="X2907" s="1"/>
      <c r="Y2907" s="1"/>
      <c r="Z2907" s="1"/>
    </row>
    <row r="2908" spans="6:26" x14ac:dyDescent="0.2">
      <c r="F2908" s="16" t="b">
        <f t="shared" si="44"/>
        <v>0</v>
      </c>
      <c r="Q2908" s="1"/>
      <c r="S2908" s="1"/>
      <c r="U2908" s="1"/>
      <c r="V2908" s="1"/>
      <c r="W2908" s="1"/>
      <c r="X2908" s="1"/>
      <c r="Y2908" s="1"/>
      <c r="Z2908" s="1"/>
    </row>
    <row r="2909" spans="6:26" x14ac:dyDescent="0.2">
      <c r="F2909" s="16" t="b">
        <f t="shared" si="44"/>
        <v>0</v>
      </c>
      <c r="Q2909" s="1"/>
      <c r="S2909" s="1"/>
      <c r="U2909" s="1"/>
      <c r="V2909" s="1"/>
      <c r="W2909" s="1"/>
      <c r="X2909" s="1"/>
      <c r="Y2909" s="1"/>
      <c r="Z2909" s="1"/>
    </row>
    <row r="2910" spans="6:26" x14ac:dyDescent="0.2">
      <c r="F2910" s="16" t="b">
        <f t="shared" si="44"/>
        <v>0</v>
      </c>
      <c r="Q2910" s="1"/>
      <c r="S2910" s="1"/>
      <c r="U2910" s="1"/>
      <c r="V2910" s="1"/>
      <c r="W2910" s="1"/>
      <c r="X2910" s="1"/>
      <c r="Y2910" s="1"/>
      <c r="Z2910" s="1"/>
    </row>
    <row r="2911" spans="6:26" x14ac:dyDescent="0.2">
      <c r="F2911" s="16" t="b">
        <f t="shared" si="44"/>
        <v>0</v>
      </c>
      <c r="Q2911" s="1"/>
      <c r="S2911" s="1"/>
      <c r="U2911" s="1"/>
      <c r="V2911" s="1"/>
      <c r="W2911" s="1"/>
      <c r="X2911" s="1"/>
      <c r="Y2911" s="1"/>
      <c r="Z2911" s="1"/>
    </row>
    <row r="2912" spans="6:26" x14ac:dyDescent="0.2">
      <c r="F2912" s="16" t="b">
        <f t="shared" si="44"/>
        <v>0</v>
      </c>
      <c r="Q2912" s="1"/>
      <c r="S2912" s="1"/>
      <c r="U2912" s="1"/>
      <c r="V2912" s="1"/>
      <c r="W2912" s="1"/>
      <c r="X2912" s="1"/>
      <c r="Y2912" s="1"/>
      <c r="Z2912" s="1"/>
    </row>
    <row r="2913" spans="6:26" x14ac:dyDescent="0.2">
      <c r="F2913" s="16" t="b">
        <f t="shared" si="44"/>
        <v>0</v>
      </c>
      <c r="Q2913" s="1"/>
      <c r="S2913" s="1"/>
      <c r="U2913" s="1"/>
      <c r="V2913" s="1"/>
      <c r="W2913" s="1"/>
      <c r="X2913" s="1"/>
      <c r="Y2913" s="1"/>
      <c r="Z2913" s="1"/>
    </row>
    <row r="2914" spans="6:26" x14ac:dyDescent="0.2">
      <c r="F2914" s="16" t="b">
        <f t="shared" si="44"/>
        <v>0</v>
      </c>
      <c r="Q2914" s="1"/>
      <c r="S2914" s="1"/>
      <c r="U2914" s="1"/>
      <c r="V2914" s="1"/>
      <c r="W2914" s="1"/>
      <c r="X2914" s="1"/>
      <c r="Y2914" s="1"/>
      <c r="Z2914" s="1"/>
    </row>
    <row r="2915" spans="6:26" x14ac:dyDescent="0.2">
      <c r="F2915" s="16" t="b">
        <f t="shared" si="44"/>
        <v>0</v>
      </c>
      <c r="Q2915" s="1"/>
      <c r="S2915" s="1"/>
      <c r="U2915" s="1"/>
      <c r="V2915" s="1"/>
      <c r="W2915" s="1"/>
      <c r="X2915" s="1"/>
      <c r="Y2915" s="1"/>
      <c r="Z2915" s="1"/>
    </row>
    <row r="2916" spans="6:26" x14ac:dyDescent="0.2">
      <c r="F2916" s="16" t="b">
        <f t="shared" si="44"/>
        <v>0</v>
      </c>
      <c r="Q2916" s="1"/>
      <c r="S2916" s="1"/>
      <c r="U2916" s="1"/>
      <c r="V2916" s="1"/>
      <c r="W2916" s="1"/>
      <c r="X2916" s="1"/>
      <c r="Y2916" s="1"/>
      <c r="Z2916" s="1"/>
    </row>
    <row r="2917" spans="6:26" x14ac:dyDescent="0.2">
      <c r="F2917" s="16" t="b">
        <f t="shared" si="44"/>
        <v>0</v>
      </c>
      <c r="Q2917" s="1"/>
      <c r="S2917" s="1"/>
      <c r="U2917" s="1"/>
      <c r="V2917" s="1"/>
      <c r="W2917" s="1"/>
      <c r="X2917" s="1"/>
      <c r="Y2917" s="1"/>
      <c r="Z2917" s="1"/>
    </row>
    <row r="2918" spans="6:26" x14ac:dyDescent="0.2">
      <c r="F2918" s="16" t="b">
        <f t="shared" si="44"/>
        <v>0</v>
      </c>
      <c r="Q2918" s="1"/>
      <c r="S2918" s="1"/>
      <c r="U2918" s="1"/>
      <c r="V2918" s="1"/>
      <c r="W2918" s="1"/>
      <c r="X2918" s="1"/>
      <c r="Y2918" s="1"/>
      <c r="Z2918" s="1"/>
    </row>
    <row r="2919" spans="6:26" x14ac:dyDescent="0.2">
      <c r="F2919" s="16" t="b">
        <f t="shared" si="44"/>
        <v>0</v>
      </c>
      <c r="Q2919" s="1"/>
      <c r="S2919" s="1"/>
      <c r="U2919" s="1"/>
      <c r="V2919" s="1"/>
      <c r="W2919" s="1"/>
      <c r="X2919" s="1"/>
      <c r="Y2919" s="1"/>
      <c r="Z2919" s="1"/>
    </row>
    <row r="2920" spans="6:26" x14ac:dyDescent="0.2">
      <c r="F2920" s="16" t="b">
        <f t="shared" si="44"/>
        <v>0</v>
      </c>
      <c r="Q2920" s="1"/>
      <c r="S2920" s="1"/>
      <c r="U2920" s="1"/>
      <c r="V2920" s="1"/>
      <c r="W2920" s="1"/>
      <c r="X2920" s="1"/>
      <c r="Y2920" s="1"/>
      <c r="Z2920" s="1"/>
    </row>
    <row r="2921" spans="6:26" x14ac:dyDescent="0.2">
      <c r="F2921" s="16" t="b">
        <f t="shared" ref="F2921:F2984" si="45">IF(C2921&gt;=2,((F2911-J2847)*113)/J2848)</f>
        <v>0</v>
      </c>
      <c r="Q2921" s="1"/>
      <c r="S2921" s="1"/>
      <c r="U2921" s="1"/>
      <c r="V2921" s="1"/>
      <c r="W2921" s="1"/>
      <c r="X2921" s="1"/>
      <c r="Y2921" s="1"/>
      <c r="Z2921" s="1"/>
    </row>
    <row r="2922" spans="6:26" x14ac:dyDescent="0.2">
      <c r="F2922" s="16" t="b">
        <f t="shared" si="45"/>
        <v>0</v>
      </c>
      <c r="Q2922" s="1"/>
      <c r="S2922" s="1"/>
      <c r="U2922" s="1"/>
      <c r="V2922" s="1"/>
      <c r="W2922" s="1"/>
      <c r="X2922" s="1"/>
      <c r="Y2922" s="1"/>
      <c r="Z2922" s="1"/>
    </row>
    <row r="2923" spans="6:26" x14ac:dyDescent="0.2">
      <c r="F2923" s="16" t="b">
        <f t="shared" si="45"/>
        <v>0</v>
      </c>
      <c r="Q2923" s="1"/>
      <c r="S2923" s="1"/>
      <c r="U2923" s="1"/>
      <c r="V2923" s="1"/>
      <c r="W2923" s="1"/>
      <c r="X2923" s="1"/>
      <c r="Y2923" s="1"/>
      <c r="Z2923" s="1"/>
    </row>
    <row r="2924" spans="6:26" x14ac:dyDescent="0.2">
      <c r="F2924" s="16" t="b">
        <f t="shared" si="45"/>
        <v>0</v>
      </c>
      <c r="Q2924" s="1"/>
      <c r="S2924" s="1"/>
      <c r="U2924" s="1"/>
      <c r="V2924" s="1"/>
      <c r="W2924" s="1"/>
      <c r="X2924" s="1"/>
      <c r="Y2924" s="1"/>
      <c r="Z2924" s="1"/>
    </row>
    <row r="2925" spans="6:26" x14ac:dyDescent="0.2">
      <c r="F2925" s="16" t="b">
        <f t="shared" si="45"/>
        <v>0</v>
      </c>
      <c r="Q2925" s="1"/>
      <c r="S2925" s="1"/>
      <c r="U2925" s="1"/>
      <c r="V2925" s="1"/>
      <c r="W2925" s="1"/>
      <c r="X2925" s="1"/>
      <c r="Y2925" s="1"/>
      <c r="Z2925" s="1"/>
    </row>
    <row r="2926" spans="6:26" x14ac:dyDescent="0.2">
      <c r="F2926" s="16" t="b">
        <f t="shared" si="45"/>
        <v>0</v>
      </c>
      <c r="Q2926" s="1"/>
      <c r="S2926" s="1"/>
      <c r="U2926" s="1"/>
      <c r="V2926" s="1"/>
      <c r="W2926" s="1"/>
      <c r="X2926" s="1"/>
      <c r="Y2926" s="1"/>
      <c r="Z2926" s="1"/>
    </row>
    <row r="2927" spans="6:26" x14ac:dyDescent="0.2">
      <c r="F2927" s="16" t="b">
        <f t="shared" si="45"/>
        <v>0</v>
      </c>
      <c r="Q2927" s="1"/>
      <c r="S2927" s="1"/>
      <c r="U2927" s="1"/>
      <c r="V2927" s="1"/>
      <c r="W2927" s="1"/>
      <c r="X2927" s="1"/>
      <c r="Y2927" s="1"/>
      <c r="Z2927" s="1"/>
    </row>
    <row r="2928" spans="6:26" x14ac:dyDescent="0.2">
      <c r="F2928" s="16" t="b">
        <f t="shared" si="45"/>
        <v>0</v>
      </c>
      <c r="Q2928" s="1"/>
      <c r="S2928" s="1"/>
      <c r="U2928" s="1"/>
      <c r="V2928" s="1"/>
      <c r="W2928" s="1"/>
      <c r="X2928" s="1"/>
      <c r="Y2928" s="1"/>
      <c r="Z2928" s="1"/>
    </row>
    <row r="2929" spans="6:26" x14ac:dyDescent="0.2">
      <c r="F2929" s="16" t="b">
        <f t="shared" si="45"/>
        <v>0</v>
      </c>
      <c r="Q2929" s="1"/>
      <c r="S2929" s="1"/>
      <c r="U2929" s="1"/>
      <c r="V2929" s="1"/>
      <c r="W2929" s="1"/>
      <c r="X2929" s="1"/>
      <c r="Y2929" s="1"/>
      <c r="Z2929" s="1"/>
    </row>
    <row r="2930" spans="6:26" x14ac:dyDescent="0.2">
      <c r="F2930" s="16" t="b">
        <f t="shared" si="45"/>
        <v>0</v>
      </c>
      <c r="Q2930" s="1"/>
      <c r="S2930" s="1"/>
      <c r="U2930" s="1"/>
      <c r="V2930" s="1"/>
      <c r="W2930" s="1"/>
      <c r="X2930" s="1"/>
      <c r="Y2930" s="1"/>
      <c r="Z2930" s="1"/>
    </row>
    <row r="2931" spans="6:26" x14ac:dyDescent="0.2">
      <c r="F2931" s="16" t="b">
        <f t="shared" si="45"/>
        <v>0</v>
      </c>
      <c r="Q2931" s="1"/>
      <c r="S2931" s="1"/>
      <c r="U2931" s="1"/>
      <c r="V2931" s="1"/>
      <c r="W2931" s="1"/>
      <c r="X2931" s="1"/>
      <c r="Y2931" s="1"/>
      <c r="Z2931" s="1"/>
    </row>
    <row r="2932" spans="6:26" x14ac:dyDescent="0.2">
      <c r="F2932" s="16" t="b">
        <f t="shared" si="45"/>
        <v>0</v>
      </c>
      <c r="Q2932" s="1"/>
      <c r="S2932" s="1"/>
      <c r="U2932" s="1"/>
      <c r="V2932" s="1"/>
      <c r="W2932" s="1"/>
      <c r="X2932" s="1"/>
      <c r="Y2932" s="1"/>
      <c r="Z2932" s="1"/>
    </row>
    <row r="2933" spans="6:26" x14ac:dyDescent="0.2">
      <c r="F2933" s="16" t="b">
        <f t="shared" si="45"/>
        <v>0</v>
      </c>
      <c r="Q2933" s="1"/>
      <c r="S2933" s="1"/>
      <c r="U2933" s="1"/>
      <c r="V2933" s="1"/>
      <c r="W2933" s="1"/>
      <c r="X2933" s="1"/>
      <c r="Y2933" s="1"/>
      <c r="Z2933" s="1"/>
    </row>
    <row r="2934" spans="6:26" x14ac:dyDescent="0.2">
      <c r="F2934" s="16" t="b">
        <f t="shared" si="45"/>
        <v>0</v>
      </c>
      <c r="Q2934" s="1"/>
      <c r="S2934" s="1"/>
      <c r="U2934" s="1"/>
      <c r="V2934" s="1"/>
      <c r="W2934" s="1"/>
      <c r="X2934" s="1"/>
      <c r="Y2934" s="1"/>
      <c r="Z2934" s="1"/>
    </row>
    <row r="2935" spans="6:26" x14ac:dyDescent="0.2">
      <c r="F2935" s="16" t="b">
        <f t="shared" si="45"/>
        <v>0</v>
      </c>
      <c r="Q2935" s="1"/>
      <c r="S2935" s="1"/>
      <c r="U2935" s="1"/>
      <c r="V2935" s="1"/>
      <c r="W2935" s="1"/>
      <c r="X2935" s="1"/>
      <c r="Y2935" s="1"/>
      <c r="Z2935" s="1"/>
    </row>
    <row r="2936" spans="6:26" x14ac:dyDescent="0.2">
      <c r="F2936" s="16" t="b">
        <f t="shared" si="45"/>
        <v>0</v>
      </c>
      <c r="Q2936" s="1"/>
      <c r="S2936" s="1"/>
      <c r="U2936" s="1"/>
      <c r="V2936" s="1"/>
      <c r="W2936" s="1"/>
      <c r="X2936" s="1"/>
      <c r="Y2936" s="1"/>
      <c r="Z2936" s="1"/>
    </row>
    <row r="2937" spans="6:26" x14ac:dyDescent="0.2">
      <c r="F2937" s="16" t="b">
        <f t="shared" si="45"/>
        <v>0</v>
      </c>
      <c r="Q2937" s="1"/>
      <c r="S2937" s="1"/>
      <c r="U2937" s="1"/>
      <c r="V2937" s="1"/>
      <c r="W2937" s="1"/>
      <c r="X2937" s="1"/>
      <c r="Y2937" s="1"/>
      <c r="Z2937" s="1"/>
    </row>
    <row r="2938" spans="6:26" x14ac:dyDescent="0.2">
      <c r="F2938" s="16" t="b">
        <f t="shared" si="45"/>
        <v>0</v>
      </c>
      <c r="Q2938" s="1"/>
      <c r="S2938" s="1"/>
      <c r="U2938" s="1"/>
      <c r="V2938" s="1"/>
      <c r="W2938" s="1"/>
      <c r="X2938" s="1"/>
      <c r="Y2938" s="1"/>
      <c r="Z2938" s="1"/>
    </row>
    <row r="2939" spans="6:26" x14ac:dyDescent="0.2">
      <c r="F2939" s="16" t="b">
        <f t="shared" si="45"/>
        <v>0</v>
      </c>
      <c r="Q2939" s="1"/>
      <c r="S2939" s="1"/>
      <c r="U2939" s="1"/>
      <c r="V2939" s="1"/>
      <c r="W2939" s="1"/>
      <c r="X2939" s="1"/>
      <c r="Y2939" s="1"/>
      <c r="Z2939" s="1"/>
    </row>
    <row r="2940" spans="6:26" x14ac:dyDescent="0.2">
      <c r="F2940" s="16" t="b">
        <f t="shared" si="45"/>
        <v>0</v>
      </c>
      <c r="Q2940" s="1"/>
      <c r="S2940" s="1"/>
      <c r="U2940" s="1"/>
      <c r="V2940" s="1"/>
      <c r="W2940" s="1"/>
      <c r="X2940" s="1"/>
      <c r="Y2940" s="1"/>
      <c r="Z2940" s="1"/>
    </row>
    <row r="2941" spans="6:26" x14ac:dyDescent="0.2">
      <c r="F2941" s="16" t="b">
        <f t="shared" si="45"/>
        <v>0</v>
      </c>
      <c r="Q2941" s="1"/>
      <c r="S2941" s="1"/>
      <c r="U2941" s="1"/>
      <c r="V2941" s="1"/>
      <c r="W2941" s="1"/>
      <c r="X2941" s="1"/>
      <c r="Y2941" s="1"/>
      <c r="Z2941" s="1"/>
    </row>
    <row r="2942" spans="6:26" x14ac:dyDescent="0.2">
      <c r="F2942" s="16" t="b">
        <f t="shared" si="45"/>
        <v>0</v>
      </c>
      <c r="Q2942" s="1"/>
      <c r="S2942" s="1"/>
      <c r="U2942" s="1"/>
      <c r="V2942" s="1"/>
      <c r="W2942" s="1"/>
      <c r="X2942" s="1"/>
      <c r="Y2942" s="1"/>
      <c r="Z2942" s="1"/>
    </row>
    <row r="2943" spans="6:26" x14ac:dyDescent="0.2">
      <c r="F2943" s="16" t="b">
        <f t="shared" si="45"/>
        <v>0</v>
      </c>
      <c r="Q2943" s="1"/>
      <c r="S2943" s="1"/>
      <c r="U2943" s="1"/>
      <c r="V2943" s="1"/>
      <c r="W2943" s="1"/>
      <c r="X2943" s="1"/>
      <c r="Y2943" s="1"/>
      <c r="Z2943" s="1"/>
    </row>
    <row r="2944" spans="6:26" x14ac:dyDescent="0.2">
      <c r="F2944" s="16" t="b">
        <f t="shared" si="45"/>
        <v>0</v>
      </c>
      <c r="Q2944" s="1"/>
      <c r="S2944" s="1"/>
      <c r="U2944" s="1"/>
      <c r="V2944" s="1"/>
      <c r="W2944" s="1"/>
      <c r="X2944" s="1"/>
      <c r="Y2944" s="1"/>
      <c r="Z2944" s="1"/>
    </row>
    <row r="2945" spans="6:26" x14ac:dyDescent="0.2">
      <c r="F2945" s="16" t="b">
        <f t="shared" si="45"/>
        <v>0</v>
      </c>
      <c r="Q2945" s="1"/>
      <c r="S2945" s="1"/>
      <c r="U2945" s="1"/>
      <c r="V2945" s="1"/>
      <c r="W2945" s="1"/>
      <c r="X2945" s="1"/>
      <c r="Y2945" s="1"/>
      <c r="Z2945" s="1"/>
    </row>
    <row r="2946" spans="6:26" x14ac:dyDescent="0.2">
      <c r="F2946" s="16" t="b">
        <f t="shared" si="45"/>
        <v>0</v>
      </c>
      <c r="Q2946" s="1"/>
      <c r="S2946" s="1"/>
      <c r="U2946" s="1"/>
      <c r="V2946" s="1"/>
      <c r="W2946" s="1"/>
      <c r="X2946" s="1"/>
      <c r="Y2946" s="1"/>
      <c r="Z2946" s="1"/>
    </row>
    <row r="2947" spans="6:26" x14ac:dyDescent="0.2">
      <c r="F2947" s="16" t="b">
        <f t="shared" si="45"/>
        <v>0</v>
      </c>
      <c r="Q2947" s="1"/>
      <c r="S2947" s="1"/>
      <c r="U2947" s="1"/>
      <c r="V2947" s="1"/>
      <c r="W2947" s="1"/>
      <c r="X2947" s="1"/>
      <c r="Y2947" s="1"/>
      <c r="Z2947" s="1"/>
    </row>
    <row r="2948" spans="6:26" x14ac:dyDescent="0.2">
      <c r="F2948" s="16" t="b">
        <f t="shared" si="45"/>
        <v>0</v>
      </c>
      <c r="Q2948" s="1"/>
      <c r="S2948" s="1"/>
      <c r="U2948" s="1"/>
      <c r="V2948" s="1"/>
      <c r="W2948" s="1"/>
      <c r="X2948" s="1"/>
      <c r="Y2948" s="1"/>
      <c r="Z2948" s="1"/>
    </row>
    <row r="2949" spans="6:26" x14ac:dyDescent="0.2">
      <c r="F2949" s="16" t="b">
        <f t="shared" si="45"/>
        <v>0</v>
      </c>
      <c r="Q2949" s="1"/>
      <c r="S2949" s="1"/>
      <c r="U2949" s="1"/>
      <c r="V2949" s="1"/>
      <c r="W2949" s="1"/>
      <c r="X2949" s="1"/>
      <c r="Y2949" s="1"/>
      <c r="Z2949" s="1"/>
    </row>
    <row r="2950" spans="6:26" x14ac:dyDescent="0.2">
      <c r="F2950" s="16" t="b">
        <f t="shared" si="45"/>
        <v>0</v>
      </c>
      <c r="Q2950" s="1"/>
      <c r="S2950" s="1"/>
      <c r="U2950" s="1"/>
      <c r="V2950" s="1"/>
      <c r="W2950" s="1"/>
      <c r="X2950" s="1"/>
      <c r="Y2950" s="1"/>
      <c r="Z2950" s="1"/>
    </row>
    <row r="2951" spans="6:26" x14ac:dyDescent="0.2">
      <c r="F2951" s="16" t="b">
        <f t="shared" si="45"/>
        <v>0</v>
      </c>
      <c r="Q2951" s="1"/>
      <c r="S2951" s="1"/>
      <c r="U2951" s="1"/>
      <c r="V2951" s="1"/>
      <c r="W2951" s="1"/>
      <c r="X2951" s="1"/>
      <c r="Y2951" s="1"/>
      <c r="Z2951" s="1"/>
    </row>
    <row r="2952" spans="6:26" x14ac:dyDescent="0.2">
      <c r="F2952" s="16" t="b">
        <f t="shared" si="45"/>
        <v>0</v>
      </c>
      <c r="Q2952" s="1"/>
      <c r="S2952" s="1"/>
      <c r="U2952" s="1"/>
      <c r="V2952" s="1"/>
      <c r="W2952" s="1"/>
      <c r="X2952" s="1"/>
      <c r="Y2952" s="1"/>
      <c r="Z2952" s="1"/>
    </row>
    <row r="2953" spans="6:26" x14ac:dyDescent="0.2">
      <c r="F2953" s="16" t="b">
        <f t="shared" si="45"/>
        <v>0</v>
      </c>
      <c r="Q2953" s="1"/>
      <c r="S2953" s="1"/>
      <c r="U2953" s="1"/>
      <c r="V2953" s="1"/>
      <c r="W2953" s="1"/>
      <c r="X2953" s="1"/>
      <c r="Y2953" s="1"/>
      <c r="Z2953" s="1"/>
    </row>
    <row r="2954" spans="6:26" x14ac:dyDescent="0.2">
      <c r="F2954" s="16" t="b">
        <f t="shared" si="45"/>
        <v>0</v>
      </c>
      <c r="Q2954" s="1"/>
      <c r="S2954" s="1"/>
      <c r="U2954" s="1"/>
      <c r="V2954" s="1"/>
      <c r="W2954" s="1"/>
      <c r="X2954" s="1"/>
      <c r="Y2954" s="1"/>
      <c r="Z2954" s="1"/>
    </row>
    <row r="2955" spans="6:26" x14ac:dyDescent="0.2">
      <c r="F2955" s="16" t="b">
        <f t="shared" si="45"/>
        <v>0</v>
      </c>
      <c r="Q2955" s="1"/>
      <c r="S2955" s="1"/>
      <c r="U2955" s="1"/>
      <c r="V2955" s="1"/>
      <c r="W2955" s="1"/>
      <c r="X2955" s="1"/>
      <c r="Y2955" s="1"/>
      <c r="Z2955" s="1"/>
    </row>
    <row r="2956" spans="6:26" x14ac:dyDescent="0.2">
      <c r="F2956" s="16" t="b">
        <f t="shared" si="45"/>
        <v>0</v>
      </c>
      <c r="Q2956" s="1"/>
      <c r="S2956" s="1"/>
      <c r="U2956" s="1"/>
      <c r="V2956" s="1"/>
      <c r="W2956" s="1"/>
      <c r="X2956" s="1"/>
      <c r="Y2956" s="1"/>
      <c r="Z2956" s="1"/>
    </row>
    <row r="2957" spans="6:26" x14ac:dyDescent="0.2">
      <c r="F2957" s="16" t="b">
        <f t="shared" si="45"/>
        <v>0</v>
      </c>
      <c r="Q2957" s="1"/>
      <c r="S2957" s="1"/>
      <c r="U2957" s="1"/>
      <c r="V2957" s="1"/>
      <c r="W2957" s="1"/>
      <c r="X2957" s="1"/>
      <c r="Y2957" s="1"/>
      <c r="Z2957" s="1"/>
    </row>
    <row r="2958" spans="6:26" x14ac:dyDescent="0.2">
      <c r="F2958" s="16" t="b">
        <f t="shared" si="45"/>
        <v>0</v>
      </c>
      <c r="Q2958" s="1"/>
      <c r="S2958" s="1"/>
      <c r="U2958" s="1"/>
      <c r="V2958" s="1"/>
      <c r="W2958" s="1"/>
      <c r="X2958" s="1"/>
      <c r="Y2958" s="1"/>
      <c r="Z2958" s="1"/>
    </row>
    <row r="2959" spans="6:26" x14ac:dyDescent="0.2">
      <c r="F2959" s="16" t="b">
        <f t="shared" si="45"/>
        <v>0</v>
      </c>
      <c r="Q2959" s="1"/>
      <c r="S2959" s="1"/>
      <c r="U2959" s="1"/>
      <c r="V2959" s="1"/>
      <c r="W2959" s="1"/>
      <c r="X2959" s="1"/>
      <c r="Y2959" s="1"/>
      <c r="Z2959" s="1"/>
    </row>
    <row r="2960" spans="6:26" x14ac:dyDescent="0.2">
      <c r="F2960" s="16" t="b">
        <f t="shared" si="45"/>
        <v>0</v>
      </c>
      <c r="Q2960" s="1"/>
      <c r="S2960" s="1"/>
      <c r="U2960" s="1"/>
      <c r="V2960" s="1"/>
      <c r="W2960" s="1"/>
      <c r="X2960" s="1"/>
      <c r="Y2960" s="1"/>
      <c r="Z2960" s="1"/>
    </row>
    <row r="2961" spans="6:26" x14ac:dyDescent="0.2">
      <c r="F2961" s="16" t="b">
        <f t="shared" si="45"/>
        <v>0</v>
      </c>
      <c r="Q2961" s="1"/>
      <c r="S2961" s="1"/>
      <c r="U2961" s="1"/>
      <c r="V2961" s="1"/>
      <c r="W2961" s="1"/>
      <c r="X2961" s="1"/>
      <c r="Y2961" s="1"/>
      <c r="Z2961" s="1"/>
    </row>
    <row r="2962" spans="6:26" x14ac:dyDescent="0.2">
      <c r="F2962" s="16" t="b">
        <f t="shared" si="45"/>
        <v>0</v>
      </c>
      <c r="Q2962" s="1"/>
      <c r="S2962" s="1"/>
      <c r="U2962" s="1"/>
      <c r="V2962" s="1"/>
      <c r="W2962" s="1"/>
      <c r="X2962" s="1"/>
      <c r="Y2962" s="1"/>
      <c r="Z2962" s="1"/>
    </row>
    <row r="2963" spans="6:26" x14ac:dyDescent="0.2">
      <c r="F2963" s="16" t="b">
        <f t="shared" si="45"/>
        <v>0</v>
      </c>
      <c r="Q2963" s="1"/>
      <c r="S2963" s="1"/>
      <c r="U2963" s="1"/>
      <c r="V2963" s="1"/>
      <c r="W2963" s="1"/>
      <c r="X2963" s="1"/>
      <c r="Y2963" s="1"/>
      <c r="Z2963" s="1"/>
    </row>
    <row r="2964" spans="6:26" x14ac:dyDescent="0.2">
      <c r="F2964" s="16" t="b">
        <f t="shared" si="45"/>
        <v>0</v>
      </c>
      <c r="Q2964" s="1"/>
      <c r="S2964" s="1"/>
      <c r="U2964" s="1"/>
      <c r="V2964" s="1"/>
      <c r="W2964" s="1"/>
      <c r="X2964" s="1"/>
      <c r="Y2964" s="1"/>
      <c r="Z2964" s="1"/>
    </row>
    <row r="2965" spans="6:26" x14ac:dyDescent="0.2">
      <c r="F2965" s="16" t="b">
        <f t="shared" si="45"/>
        <v>0</v>
      </c>
      <c r="Q2965" s="1"/>
      <c r="S2965" s="1"/>
      <c r="U2965" s="1"/>
      <c r="V2965" s="1"/>
      <c r="W2965" s="1"/>
      <c r="X2965" s="1"/>
      <c r="Y2965" s="1"/>
      <c r="Z2965" s="1"/>
    </row>
    <row r="2966" spans="6:26" x14ac:dyDescent="0.2">
      <c r="F2966" s="16" t="b">
        <f t="shared" si="45"/>
        <v>0</v>
      </c>
      <c r="Q2966" s="1"/>
      <c r="S2966" s="1"/>
      <c r="U2966" s="1"/>
      <c r="V2966" s="1"/>
      <c r="W2966" s="1"/>
      <c r="X2966" s="1"/>
      <c r="Y2966" s="1"/>
      <c r="Z2966" s="1"/>
    </row>
    <row r="2967" spans="6:26" x14ac:dyDescent="0.2">
      <c r="F2967" s="16" t="b">
        <f t="shared" si="45"/>
        <v>0</v>
      </c>
      <c r="Q2967" s="1"/>
      <c r="S2967" s="1"/>
      <c r="U2967" s="1"/>
      <c r="V2967" s="1"/>
      <c r="W2967" s="1"/>
      <c r="X2967" s="1"/>
      <c r="Y2967" s="1"/>
      <c r="Z2967" s="1"/>
    </row>
    <row r="2968" spans="6:26" x14ac:dyDescent="0.2">
      <c r="F2968" s="16" t="b">
        <f t="shared" si="45"/>
        <v>0</v>
      </c>
      <c r="Q2968" s="1"/>
      <c r="S2968" s="1"/>
      <c r="U2968" s="1"/>
      <c r="V2968" s="1"/>
      <c r="W2968" s="1"/>
      <c r="X2968" s="1"/>
      <c r="Y2968" s="1"/>
      <c r="Z2968" s="1"/>
    </row>
    <row r="2969" spans="6:26" x14ac:dyDescent="0.2">
      <c r="F2969" s="16" t="b">
        <f t="shared" si="45"/>
        <v>0</v>
      </c>
      <c r="Q2969" s="1"/>
      <c r="S2969" s="1"/>
      <c r="U2969" s="1"/>
      <c r="V2969" s="1"/>
      <c r="W2969" s="1"/>
      <c r="X2969" s="1"/>
      <c r="Y2969" s="1"/>
      <c r="Z2969" s="1"/>
    </row>
    <row r="2970" spans="6:26" x14ac:dyDescent="0.2">
      <c r="F2970" s="16" t="b">
        <f t="shared" si="45"/>
        <v>0</v>
      </c>
      <c r="Q2970" s="1"/>
      <c r="S2970" s="1"/>
      <c r="U2970" s="1"/>
      <c r="V2970" s="1"/>
      <c r="W2970" s="1"/>
      <c r="X2970" s="1"/>
      <c r="Y2970" s="1"/>
      <c r="Z2970" s="1"/>
    </row>
    <row r="2971" spans="6:26" x14ac:dyDescent="0.2">
      <c r="F2971" s="16" t="b">
        <f t="shared" si="45"/>
        <v>0</v>
      </c>
      <c r="Q2971" s="1"/>
      <c r="S2971" s="1"/>
      <c r="U2971" s="1"/>
      <c r="V2971" s="1"/>
      <c r="W2971" s="1"/>
      <c r="X2971" s="1"/>
      <c r="Y2971" s="1"/>
      <c r="Z2971" s="1"/>
    </row>
    <row r="2972" spans="6:26" x14ac:dyDescent="0.2">
      <c r="F2972" s="16" t="b">
        <f t="shared" si="45"/>
        <v>0</v>
      </c>
      <c r="Q2972" s="1"/>
      <c r="S2972" s="1"/>
      <c r="U2972" s="1"/>
      <c r="V2972" s="1"/>
      <c r="W2972" s="1"/>
      <c r="X2972" s="1"/>
      <c r="Y2972" s="1"/>
      <c r="Z2972" s="1"/>
    </row>
    <row r="2973" spans="6:26" x14ac:dyDescent="0.2">
      <c r="F2973" s="16" t="b">
        <f t="shared" si="45"/>
        <v>0</v>
      </c>
      <c r="Q2973" s="1"/>
      <c r="S2973" s="1"/>
      <c r="U2973" s="1"/>
      <c r="V2973" s="1"/>
      <c r="W2973" s="1"/>
      <c r="X2973" s="1"/>
      <c r="Y2973" s="1"/>
      <c r="Z2973" s="1"/>
    </row>
    <row r="2974" spans="6:26" x14ac:dyDescent="0.2">
      <c r="F2974" s="16" t="b">
        <f t="shared" si="45"/>
        <v>0</v>
      </c>
      <c r="Q2974" s="1"/>
      <c r="S2974" s="1"/>
      <c r="U2974" s="1"/>
      <c r="V2974" s="1"/>
      <c r="W2974" s="1"/>
      <c r="X2974" s="1"/>
      <c r="Y2974" s="1"/>
      <c r="Z2974" s="1"/>
    </row>
    <row r="2975" spans="6:26" x14ac:dyDescent="0.2">
      <c r="F2975" s="16" t="b">
        <f t="shared" si="45"/>
        <v>0</v>
      </c>
      <c r="Q2975" s="1"/>
      <c r="S2975" s="1"/>
      <c r="U2975" s="1"/>
      <c r="V2975" s="1"/>
      <c r="W2975" s="1"/>
      <c r="X2975" s="1"/>
      <c r="Y2975" s="1"/>
      <c r="Z2975" s="1"/>
    </row>
    <row r="2976" spans="6:26" x14ac:dyDescent="0.2">
      <c r="F2976" s="16" t="b">
        <f t="shared" si="45"/>
        <v>0</v>
      </c>
      <c r="Q2976" s="1"/>
      <c r="S2976" s="1"/>
      <c r="U2976" s="1"/>
      <c r="V2976" s="1"/>
      <c r="W2976" s="1"/>
      <c r="X2976" s="1"/>
      <c r="Y2976" s="1"/>
      <c r="Z2976" s="1"/>
    </row>
    <row r="2977" spans="6:26" x14ac:dyDescent="0.2">
      <c r="F2977" s="16" t="b">
        <f t="shared" si="45"/>
        <v>0</v>
      </c>
      <c r="Q2977" s="1"/>
      <c r="S2977" s="1"/>
      <c r="U2977" s="1"/>
      <c r="V2977" s="1"/>
      <c r="W2977" s="1"/>
      <c r="X2977" s="1"/>
      <c r="Y2977" s="1"/>
      <c r="Z2977" s="1"/>
    </row>
    <row r="2978" spans="6:26" x14ac:dyDescent="0.2">
      <c r="F2978" s="16" t="b">
        <f t="shared" si="45"/>
        <v>0</v>
      </c>
      <c r="Q2978" s="1"/>
      <c r="S2978" s="1"/>
      <c r="U2978" s="1"/>
      <c r="V2978" s="1"/>
      <c r="W2978" s="1"/>
      <c r="X2978" s="1"/>
      <c r="Y2978" s="1"/>
      <c r="Z2978" s="1"/>
    </row>
    <row r="2979" spans="6:26" x14ac:dyDescent="0.2">
      <c r="F2979" s="16" t="b">
        <f t="shared" si="45"/>
        <v>0</v>
      </c>
      <c r="Q2979" s="1"/>
      <c r="S2979" s="1"/>
      <c r="U2979" s="1"/>
      <c r="V2979" s="1"/>
      <c r="W2979" s="1"/>
      <c r="X2979" s="1"/>
      <c r="Y2979" s="1"/>
      <c r="Z2979" s="1"/>
    </row>
    <row r="2980" spans="6:26" x14ac:dyDescent="0.2">
      <c r="F2980" s="16" t="b">
        <f t="shared" si="45"/>
        <v>0</v>
      </c>
      <c r="Q2980" s="1"/>
      <c r="S2980" s="1"/>
      <c r="U2980" s="1"/>
      <c r="V2980" s="1"/>
      <c r="W2980" s="1"/>
      <c r="X2980" s="1"/>
      <c r="Y2980" s="1"/>
      <c r="Z2980" s="1"/>
    </row>
    <row r="2981" spans="6:26" x14ac:dyDescent="0.2">
      <c r="F2981" s="16" t="b">
        <f t="shared" si="45"/>
        <v>0</v>
      </c>
      <c r="Q2981" s="1"/>
      <c r="S2981" s="1"/>
      <c r="U2981" s="1"/>
      <c r="V2981" s="1"/>
      <c r="W2981" s="1"/>
      <c r="X2981" s="1"/>
      <c r="Y2981" s="1"/>
      <c r="Z2981" s="1"/>
    </row>
    <row r="2982" spans="6:26" x14ac:dyDescent="0.2">
      <c r="F2982" s="16" t="b">
        <f t="shared" si="45"/>
        <v>0</v>
      </c>
      <c r="Q2982" s="1"/>
      <c r="S2982" s="1"/>
      <c r="U2982" s="1"/>
      <c r="V2982" s="1"/>
      <c r="W2982" s="1"/>
      <c r="X2982" s="1"/>
      <c r="Y2982" s="1"/>
      <c r="Z2982" s="1"/>
    </row>
    <row r="2983" spans="6:26" x14ac:dyDescent="0.2">
      <c r="F2983" s="16" t="b">
        <f t="shared" si="45"/>
        <v>0</v>
      </c>
      <c r="Q2983" s="1"/>
      <c r="S2983" s="1"/>
      <c r="U2983" s="1"/>
      <c r="V2983" s="1"/>
      <c r="W2983" s="1"/>
      <c r="X2983" s="1"/>
      <c r="Y2983" s="1"/>
      <c r="Z2983" s="1"/>
    </row>
    <row r="2984" spans="6:26" x14ac:dyDescent="0.2">
      <c r="F2984" s="16" t="b">
        <f t="shared" si="45"/>
        <v>0</v>
      </c>
      <c r="Q2984" s="1"/>
      <c r="S2984" s="1"/>
      <c r="U2984" s="1"/>
      <c r="V2984" s="1"/>
      <c r="W2984" s="1"/>
      <c r="X2984" s="1"/>
      <c r="Y2984" s="1"/>
      <c r="Z2984" s="1"/>
    </row>
    <row r="2985" spans="6:26" x14ac:dyDescent="0.2">
      <c r="F2985" s="16" t="b">
        <f t="shared" ref="F2985:F3048" si="46">IF(C2985&gt;=2,((F2975-J2911)*113)/J2912)</f>
        <v>0</v>
      </c>
      <c r="Q2985" s="1"/>
      <c r="S2985" s="1"/>
      <c r="U2985" s="1"/>
      <c r="V2985" s="1"/>
      <c r="W2985" s="1"/>
      <c r="X2985" s="1"/>
      <c r="Y2985" s="1"/>
      <c r="Z2985" s="1"/>
    </row>
    <row r="2986" spans="6:26" x14ac:dyDescent="0.2">
      <c r="F2986" s="16" t="b">
        <f t="shared" si="46"/>
        <v>0</v>
      </c>
      <c r="Q2986" s="1"/>
      <c r="S2986" s="1"/>
      <c r="U2986" s="1"/>
      <c r="V2986" s="1"/>
      <c r="W2986" s="1"/>
      <c r="X2986" s="1"/>
      <c r="Y2986" s="1"/>
      <c r="Z2986" s="1"/>
    </row>
    <row r="2987" spans="6:26" x14ac:dyDescent="0.2">
      <c r="F2987" s="16" t="b">
        <f t="shared" si="46"/>
        <v>0</v>
      </c>
      <c r="Q2987" s="1"/>
      <c r="S2987" s="1"/>
      <c r="U2987" s="1"/>
      <c r="V2987" s="1"/>
      <c r="W2987" s="1"/>
      <c r="X2987" s="1"/>
      <c r="Y2987" s="1"/>
      <c r="Z2987" s="1"/>
    </row>
    <row r="2988" spans="6:26" x14ac:dyDescent="0.2">
      <c r="F2988" s="16" t="b">
        <f t="shared" si="46"/>
        <v>0</v>
      </c>
      <c r="Q2988" s="1"/>
      <c r="S2988" s="1"/>
      <c r="U2988" s="1"/>
      <c r="V2988" s="1"/>
      <c r="W2988" s="1"/>
      <c r="X2988" s="1"/>
      <c r="Y2988" s="1"/>
      <c r="Z2988" s="1"/>
    </row>
    <row r="2989" spans="6:26" x14ac:dyDescent="0.2">
      <c r="F2989" s="16" t="b">
        <f t="shared" si="46"/>
        <v>0</v>
      </c>
      <c r="Q2989" s="1"/>
      <c r="S2989" s="1"/>
      <c r="U2989" s="1"/>
      <c r="V2989" s="1"/>
      <c r="W2989" s="1"/>
      <c r="X2989" s="1"/>
      <c r="Y2989" s="1"/>
      <c r="Z2989" s="1"/>
    </row>
    <row r="2990" spans="6:26" x14ac:dyDescent="0.2">
      <c r="F2990" s="16" t="b">
        <f t="shared" si="46"/>
        <v>0</v>
      </c>
      <c r="Q2990" s="1"/>
      <c r="S2990" s="1"/>
      <c r="U2990" s="1"/>
      <c r="V2990" s="1"/>
      <c r="W2990" s="1"/>
      <c r="X2990" s="1"/>
      <c r="Y2990" s="1"/>
      <c r="Z2990" s="1"/>
    </row>
    <row r="2991" spans="6:26" x14ac:dyDescent="0.2">
      <c r="F2991" s="16" t="b">
        <f t="shared" si="46"/>
        <v>0</v>
      </c>
      <c r="Q2991" s="1"/>
      <c r="S2991" s="1"/>
      <c r="U2991" s="1"/>
      <c r="V2991" s="1"/>
      <c r="W2991" s="1"/>
      <c r="X2991" s="1"/>
      <c r="Y2991" s="1"/>
      <c r="Z2991" s="1"/>
    </row>
    <row r="2992" spans="6:26" x14ac:dyDescent="0.2">
      <c r="F2992" s="16" t="b">
        <f t="shared" si="46"/>
        <v>0</v>
      </c>
      <c r="Q2992" s="1"/>
      <c r="S2992" s="1"/>
      <c r="U2992" s="1"/>
      <c r="V2992" s="1"/>
      <c r="W2992" s="1"/>
      <c r="X2992" s="1"/>
      <c r="Y2992" s="1"/>
      <c r="Z2992" s="1"/>
    </row>
    <row r="2993" spans="6:26" x14ac:dyDescent="0.2">
      <c r="F2993" s="16" t="b">
        <f t="shared" si="46"/>
        <v>0</v>
      </c>
      <c r="Q2993" s="1"/>
      <c r="S2993" s="1"/>
      <c r="U2993" s="1"/>
      <c r="V2993" s="1"/>
      <c r="W2993" s="1"/>
      <c r="X2993" s="1"/>
      <c r="Y2993" s="1"/>
      <c r="Z2993" s="1"/>
    </row>
    <row r="2994" spans="6:26" x14ac:dyDescent="0.2">
      <c r="F2994" s="16" t="b">
        <f t="shared" si="46"/>
        <v>0</v>
      </c>
      <c r="Q2994" s="1"/>
      <c r="S2994" s="1"/>
      <c r="U2994" s="1"/>
      <c r="V2994" s="1"/>
      <c r="W2994" s="1"/>
      <c r="X2994" s="1"/>
      <c r="Y2994" s="1"/>
      <c r="Z2994" s="1"/>
    </row>
    <row r="2995" spans="6:26" x14ac:dyDescent="0.2">
      <c r="F2995" s="16" t="b">
        <f t="shared" si="46"/>
        <v>0</v>
      </c>
      <c r="Q2995" s="1"/>
      <c r="S2995" s="1"/>
      <c r="U2995" s="1"/>
      <c r="V2995" s="1"/>
      <c r="W2995" s="1"/>
      <c r="X2995" s="1"/>
      <c r="Y2995" s="1"/>
      <c r="Z2995" s="1"/>
    </row>
    <row r="2996" spans="6:26" x14ac:dyDescent="0.2">
      <c r="F2996" s="16" t="b">
        <f t="shared" si="46"/>
        <v>0</v>
      </c>
      <c r="Q2996" s="1"/>
      <c r="S2996" s="1"/>
      <c r="U2996" s="1"/>
      <c r="V2996" s="1"/>
      <c r="W2996" s="1"/>
      <c r="X2996" s="1"/>
      <c r="Y2996" s="1"/>
      <c r="Z2996" s="1"/>
    </row>
    <row r="2997" spans="6:26" x14ac:dyDescent="0.2">
      <c r="F2997" s="16" t="b">
        <f t="shared" si="46"/>
        <v>0</v>
      </c>
      <c r="Q2997" s="1"/>
      <c r="S2997" s="1"/>
      <c r="U2997" s="1"/>
      <c r="V2997" s="1"/>
      <c r="W2997" s="1"/>
      <c r="X2997" s="1"/>
      <c r="Y2997" s="1"/>
      <c r="Z2997" s="1"/>
    </row>
    <row r="2998" spans="6:26" x14ac:dyDescent="0.2">
      <c r="F2998" s="16" t="b">
        <f t="shared" si="46"/>
        <v>0</v>
      </c>
      <c r="Q2998" s="1"/>
      <c r="S2998" s="1"/>
      <c r="U2998" s="1"/>
      <c r="V2998" s="1"/>
      <c r="W2998" s="1"/>
      <c r="X2998" s="1"/>
      <c r="Y2998" s="1"/>
      <c r="Z2998" s="1"/>
    </row>
    <row r="2999" spans="6:26" x14ac:dyDescent="0.2">
      <c r="F2999" s="16" t="b">
        <f t="shared" si="46"/>
        <v>0</v>
      </c>
      <c r="Q2999" s="1"/>
      <c r="S2999" s="1"/>
      <c r="U2999" s="1"/>
      <c r="V2999" s="1"/>
      <c r="W2999" s="1"/>
      <c r="X2999" s="1"/>
      <c r="Y2999" s="1"/>
      <c r="Z2999" s="1"/>
    </row>
    <row r="3000" spans="6:26" x14ac:dyDescent="0.2">
      <c r="F3000" s="16" t="b">
        <f t="shared" si="46"/>
        <v>0</v>
      </c>
      <c r="Q3000" s="1"/>
      <c r="S3000" s="1"/>
      <c r="U3000" s="1"/>
      <c r="V3000" s="1"/>
      <c r="W3000" s="1"/>
      <c r="X3000" s="1"/>
      <c r="Y3000" s="1"/>
      <c r="Z3000" s="1"/>
    </row>
    <row r="3001" spans="6:26" x14ac:dyDescent="0.2">
      <c r="F3001" s="16" t="b">
        <f t="shared" si="46"/>
        <v>0</v>
      </c>
      <c r="Q3001" s="1"/>
      <c r="S3001" s="1"/>
      <c r="U3001" s="1"/>
      <c r="V3001" s="1"/>
      <c r="W3001" s="1"/>
      <c r="X3001" s="1"/>
      <c r="Y3001" s="1"/>
      <c r="Z3001" s="1"/>
    </row>
    <row r="3002" spans="6:26" x14ac:dyDescent="0.2">
      <c r="F3002" s="16" t="b">
        <f t="shared" si="46"/>
        <v>0</v>
      </c>
      <c r="Q3002" s="1"/>
      <c r="S3002" s="1"/>
      <c r="U3002" s="1"/>
      <c r="V3002" s="1"/>
      <c r="W3002" s="1"/>
      <c r="X3002" s="1"/>
      <c r="Y3002" s="1"/>
      <c r="Z3002" s="1"/>
    </row>
    <row r="3003" spans="6:26" x14ac:dyDescent="0.2">
      <c r="F3003" s="16" t="b">
        <f t="shared" si="46"/>
        <v>0</v>
      </c>
      <c r="Q3003" s="1"/>
      <c r="S3003" s="1"/>
      <c r="U3003" s="1"/>
      <c r="V3003" s="1"/>
      <c r="W3003" s="1"/>
      <c r="X3003" s="1"/>
      <c r="Y3003" s="1"/>
      <c r="Z3003" s="1"/>
    </row>
    <row r="3004" spans="6:26" x14ac:dyDescent="0.2">
      <c r="F3004" s="16" t="b">
        <f t="shared" si="46"/>
        <v>0</v>
      </c>
      <c r="Q3004" s="1"/>
      <c r="S3004" s="1"/>
      <c r="U3004" s="1"/>
      <c r="V3004" s="1"/>
      <c r="W3004" s="1"/>
      <c r="X3004" s="1"/>
      <c r="Y3004" s="1"/>
      <c r="Z3004" s="1"/>
    </row>
    <row r="3005" spans="6:26" x14ac:dyDescent="0.2">
      <c r="F3005" s="16" t="b">
        <f t="shared" si="46"/>
        <v>0</v>
      </c>
      <c r="Q3005" s="1"/>
      <c r="S3005" s="1"/>
      <c r="U3005" s="1"/>
      <c r="V3005" s="1"/>
      <c r="W3005" s="1"/>
      <c r="X3005" s="1"/>
      <c r="Y3005" s="1"/>
      <c r="Z3005" s="1"/>
    </row>
    <row r="3006" spans="6:26" x14ac:dyDescent="0.2">
      <c r="F3006" s="16" t="b">
        <f t="shared" si="46"/>
        <v>0</v>
      </c>
      <c r="Q3006" s="1"/>
      <c r="S3006" s="1"/>
      <c r="U3006" s="1"/>
      <c r="V3006" s="1"/>
      <c r="W3006" s="1"/>
      <c r="X3006" s="1"/>
      <c r="Y3006" s="1"/>
      <c r="Z3006" s="1"/>
    </row>
    <row r="3007" spans="6:26" x14ac:dyDescent="0.2">
      <c r="F3007" s="16" t="b">
        <f t="shared" si="46"/>
        <v>0</v>
      </c>
      <c r="Q3007" s="1"/>
      <c r="S3007" s="1"/>
      <c r="U3007" s="1"/>
      <c r="V3007" s="1"/>
      <c r="W3007" s="1"/>
      <c r="X3007" s="1"/>
      <c r="Y3007" s="1"/>
      <c r="Z3007" s="1"/>
    </row>
    <row r="3008" spans="6:26" x14ac:dyDescent="0.2">
      <c r="F3008" s="16" t="b">
        <f t="shared" si="46"/>
        <v>0</v>
      </c>
      <c r="Q3008" s="1"/>
      <c r="S3008" s="1"/>
      <c r="U3008" s="1"/>
      <c r="V3008" s="1"/>
      <c r="W3008" s="1"/>
      <c r="X3008" s="1"/>
      <c r="Y3008" s="1"/>
      <c r="Z3008" s="1"/>
    </row>
    <row r="3009" spans="6:26" x14ac:dyDescent="0.2">
      <c r="F3009" s="16" t="b">
        <f t="shared" si="46"/>
        <v>0</v>
      </c>
      <c r="Q3009" s="1"/>
      <c r="S3009" s="1"/>
      <c r="U3009" s="1"/>
      <c r="V3009" s="1"/>
      <c r="W3009" s="1"/>
      <c r="X3009" s="1"/>
      <c r="Y3009" s="1"/>
      <c r="Z3009" s="1"/>
    </row>
    <row r="3010" spans="6:26" x14ac:dyDescent="0.2">
      <c r="F3010" s="16" t="b">
        <f t="shared" si="46"/>
        <v>0</v>
      </c>
      <c r="Q3010" s="1"/>
      <c r="S3010" s="1"/>
      <c r="U3010" s="1"/>
      <c r="V3010" s="1"/>
      <c r="W3010" s="1"/>
      <c r="X3010" s="1"/>
      <c r="Y3010" s="1"/>
      <c r="Z3010" s="1"/>
    </row>
    <row r="3011" spans="6:26" x14ac:dyDescent="0.2">
      <c r="F3011" s="16" t="b">
        <f t="shared" si="46"/>
        <v>0</v>
      </c>
      <c r="Q3011" s="1"/>
      <c r="S3011" s="1"/>
      <c r="U3011" s="1"/>
      <c r="V3011" s="1"/>
      <c r="W3011" s="1"/>
      <c r="X3011" s="1"/>
      <c r="Y3011" s="1"/>
      <c r="Z3011" s="1"/>
    </row>
    <row r="3012" spans="6:26" x14ac:dyDescent="0.2">
      <c r="F3012" s="16" t="b">
        <f t="shared" si="46"/>
        <v>0</v>
      </c>
      <c r="Q3012" s="1"/>
      <c r="S3012" s="1"/>
      <c r="U3012" s="1"/>
      <c r="V3012" s="1"/>
      <c r="W3012" s="1"/>
      <c r="X3012" s="1"/>
      <c r="Y3012" s="1"/>
      <c r="Z3012" s="1"/>
    </row>
    <row r="3013" spans="6:26" x14ac:dyDescent="0.2">
      <c r="F3013" s="16" t="b">
        <f t="shared" si="46"/>
        <v>0</v>
      </c>
      <c r="Q3013" s="1"/>
      <c r="S3013" s="1"/>
      <c r="U3013" s="1"/>
      <c r="V3013" s="1"/>
      <c r="W3013" s="1"/>
      <c r="X3013" s="1"/>
      <c r="Y3013" s="1"/>
      <c r="Z3013" s="1"/>
    </row>
    <row r="3014" spans="6:26" x14ac:dyDescent="0.2">
      <c r="F3014" s="16" t="b">
        <f t="shared" si="46"/>
        <v>0</v>
      </c>
      <c r="Q3014" s="1"/>
      <c r="S3014" s="1"/>
      <c r="U3014" s="1"/>
      <c r="V3014" s="1"/>
      <c r="W3014" s="1"/>
      <c r="X3014" s="1"/>
      <c r="Y3014" s="1"/>
      <c r="Z3014" s="1"/>
    </row>
    <row r="3015" spans="6:26" x14ac:dyDescent="0.2">
      <c r="F3015" s="16" t="b">
        <f t="shared" si="46"/>
        <v>0</v>
      </c>
      <c r="Q3015" s="1"/>
      <c r="S3015" s="1"/>
      <c r="U3015" s="1"/>
      <c r="V3015" s="1"/>
      <c r="W3015" s="1"/>
      <c r="X3015" s="1"/>
      <c r="Y3015" s="1"/>
      <c r="Z3015" s="1"/>
    </row>
    <row r="3016" spans="6:26" x14ac:dyDescent="0.2">
      <c r="F3016" s="16" t="b">
        <f t="shared" si="46"/>
        <v>0</v>
      </c>
      <c r="Q3016" s="1"/>
      <c r="S3016" s="1"/>
      <c r="U3016" s="1"/>
      <c r="V3016" s="1"/>
      <c r="W3016" s="1"/>
      <c r="X3016" s="1"/>
      <c r="Y3016" s="1"/>
      <c r="Z3016" s="1"/>
    </row>
    <row r="3017" spans="6:26" x14ac:dyDescent="0.2">
      <c r="F3017" s="16" t="b">
        <f t="shared" si="46"/>
        <v>0</v>
      </c>
      <c r="Q3017" s="1"/>
      <c r="S3017" s="1"/>
      <c r="U3017" s="1"/>
      <c r="V3017" s="1"/>
      <c r="W3017" s="1"/>
      <c r="X3017" s="1"/>
      <c r="Y3017" s="1"/>
      <c r="Z3017" s="1"/>
    </row>
    <row r="3018" spans="6:26" x14ac:dyDescent="0.2">
      <c r="F3018" s="16" t="b">
        <f t="shared" si="46"/>
        <v>0</v>
      </c>
      <c r="Q3018" s="1"/>
      <c r="S3018" s="1"/>
      <c r="U3018" s="1"/>
      <c r="V3018" s="1"/>
      <c r="W3018" s="1"/>
      <c r="X3018" s="1"/>
      <c r="Y3018" s="1"/>
      <c r="Z3018" s="1"/>
    </row>
    <row r="3019" spans="6:26" x14ac:dyDescent="0.2">
      <c r="F3019" s="16" t="b">
        <f t="shared" si="46"/>
        <v>0</v>
      </c>
      <c r="Q3019" s="1"/>
      <c r="S3019" s="1"/>
      <c r="U3019" s="1"/>
      <c r="V3019" s="1"/>
      <c r="W3019" s="1"/>
      <c r="X3019" s="1"/>
      <c r="Y3019" s="1"/>
      <c r="Z3019" s="1"/>
    </row>
    <row r="3020" spans="6:26" x14ac:dyDescent="0.2">
      <c r="F3020" s="16" t="b">
        <f t="shared" si="46"/>
        <v>0</v>
      </c>
      <c r="Q3020" s="1"/>
      <c r="S3020" s="1"/>
      <c r="U3020" s="1"/>
      <c r="V3020" s="1"/>
      <c r="W3020" s="1"/>
      <c r="X3020" s="1"/>
      <c r="Y3020" s="1"/>
      <c r="Z3020" s="1"/>
    </row>
    <row r="3021" spans="6:26" x14ac:dyDescent="0.2">
      <c r="F3021" s="16" t="b">
        <f t="shared" si="46"/>
        <v>0</v>
      </c>
      <c r="Q3021" s="1"/>
      <c r="S3021" s="1"/>
      <c r="U3021" s="1"/>
      <c r="V3021" s="1"/>
      <c r="W3021" s="1"/>
      <c r="X3021" s="1"/>
      <c r="Y3021" s="1"/>
      <c r="Z3021" s="1"/>
    </row>
    <row r="3022" spans="6:26" x14ac:dyDescent="0.2">
      <c r="F3022" s="16" t="b">
        <f t="shared" si="46"/>
        <v>0</v>
      </c>
      <c r="Q3022" s="1"/>
      <c r="S3022" s="1"/>
      <c r="U3022" s="1"/>
      <c r="V3022" s="1"/>
      <c r="W3022" s="1"/>
      <c r="X3022" s="1"/>
      <c r="Y3022" s="1"/>
      <c r="Z3022" s="1"/>
    </row>
    <row r="3023" spans="6:26" x14ac:dyDescent="0.2">
      <c r="F3023" s="16" t="b">
        <f t="shared" si="46"/>
        <v>0</v>
      </c>
      <c r="Q3023" s="1"/>
      <c r="S3023" s="1"/>
      <c r="U3023" s="1"/>
      <c r="V3023" s="1"/>
      <c r="W3023" s="1"/>
      <c r="X3023" s="1"/>
      <c r="Y3023" s="1"/>
      <c r="Z3023" s="1"/>
    </row>
    <row r="3024" spans="6:26" x14ac:dyDescent="0.2">
      <c r="F3024" s="16" t="b">
        <f t="shared" si="46"/>
        <v>0</v>
      </c>
      <c r="Q3024" s="1"/>
      <c r="S3024" s="1"/>
      <c r="U3024" s="1"/>
      <c r="V3024" s="1"/>
      <c r="W3024" s="1"/>
      <c r="X3024" s="1"/>
      <c r="Y3024" s="1"/>
      <c r="Z3024" s="1"/>
    </row>
    <row r="3025" spans="6:26" x14ac:dyDescent="0.2">
      <c r="F3025" s="16" t="b">
        <f t="shared" si="46"/>
        <v>0</v>
      </c>
      <c r="Q3025" s="1"/>
      <c r="S3025" s="1"/>
      <c r="U3025" s="1"/>
      <c r="V3025" s="1"/>
      <c r="W3025" s="1"/>
      <c r="X3025" s="1"/>
      <c r="Y3025" s="1"/>
      <c r="Z3025" s="1"/>
    </row>
    <row r="3026" spans="6:26" x14ac:dyDescent="0.2">
      <c r="F3026" s="16" t="b">
        <f t="shared" si="46"/>
        <v>0</v>
      </c>
      <c r="Q3026" s="1"/>
      <c r="S3026" s="1"/>
      <c r="U3026" s="1"/>
      <c r="V3026" s="1"/>
      <c r="W3026" s="1"/>
      <c r="X3026" s="1"/>
      <c r="Y3026" s="1"/>
      <c r="Z3026" s="1"/>
    </row>
    <row r="3027" spans="6:26" x14ac:dyDescent="0.2">
      <c r="F3027" s="16" t="b">
        <f t="shared" si="46"/>
        <v>0</v>
      </c>
      <c r="Q3027" s="1"/>
      <c r="S3027" s="1"/>
      <c r="U3027" s="1"/>
      <c r="V3027" s="1"/>
      <c r="W3027" s="1"/>
      <c r="X3027" s="1"/>
      <c r="Y3027" s="1"/>
      <c r="Z3027" s="1"/>
    </row>
    <row r="3028" spans="6:26" x14ac:dyDescent="0.2">
      <c r="F3028" s="16" t="b">
        <f t="shared" si="46"/>
        <v>0</v>
      </c>
      <c r="Q3028" s="1"/>
      <c r="S3028" s="1"/>
      <c r="U3028" s="1"/>
      <c r="V3028" s="1"/>
      <c r="W3028" s="1"/>
      <c r="X3028" s="1"/>
      <c r="Y3028" s="1"/>
      <c r="Z3028" s="1"/>
    </row>
    <row r="3029" spans="6:26" x14ac:dyDescent="0.2">
      <c r="F3029" s="16" t="b">
        <f t="shared" si="46"/>
        <v>0</v>
      </c>
      <c r="Q3029" s="1"/>
      <c r="S3029" s="1"/>
      <c r="U3029" s="1"/>
      <c r="V3029" s="1"/>
      <c r="W3029" s="1"/>
      <c r="X3029" s="1"/>
      <c r="Y3029" s="1"/>
      <c r="Z3029" s="1"/>
    </row>
    <row r="3030" spans="6:26" x14ac:dyDescent="0.2">
      <c r="F3030" s="16" t="b">
        <f t="shared" si="46"/>
        <v>0</v>
      </c>
      <c r="Q3030" s="1"/>
      <c r="S3030" s="1"/>
      <c r="U3030" s="1"/>
      <c r="V3030" s="1"/>
      <c r="W3030" s="1"/>
      <c r="X3030" s="1"/>
      <c r="Y3030" s="1"/>
      <c r="Z3030" s="1"/>
    </row>
    <row r="3031" spans="6:26" x14ac:dyDescent="0.2">
      <c r="F3031" s="16" t="b">
        <f t="shared" si="46"/>
        <v>0</v>
      </c>
      <c r="Q3031" s="1"/>
      <c r="S3031" s="1"/>
      <c r="U3031" s="1"/>
      <c r="V3031" s="1"/>
      <c r="W3031" s="1"/>
      <c r="X3031" s="1"/>
      <c r="Y3031" s="1"/>
      <c r="Z3031" s="1"/>
    </row>
    <row r="3032" spans="6:26" x14ac:dyDescent="0.2">
      <c r="F3032" s="16" t="b">
        <f t="shared" si="46"/>
        <v>0</v>
      </c>
      <c r="Q3032" s="1"/>
      <c r="S3032" s="1"/>
      <c r="U3032" s="1"/>
      <c r="V3032" s="1"/>
      <c r="W3032" s="1"/>
      <c r="X3032" s="1"/>
      <c r="Y3032" s="1"/>
      <c r="Z3032" s="1"/>
    </row>
    <row r="3033" spans="6:26" x14ac:dyDescent="0.2">
      <c r="F3033" s="16" t="b">
        <f t="shared" si="46"/>
        <v>0</v>
      </c>
      <c r="Q3033" s="1"/>
      <c r="S3033" s="1"/>
      <c r="U3033" s="1"/>
      <c r="V3033" s="1"/>
      <c r="W3033" s="1"/>
      <c r="X3033" s="1"/>
      <c r="Y3033" s="1"/>
      <c r="Z3033" s="1"/>
    </row>
    <row r="3034" spans="6:26" x14ac:dyDescent="0.2">
      <c r="F3034" s="16" t="b">
        <f t="shared" si="46"/>
        <v>0</v>
      </c>
      <c r="Q3034" s="1"/>
      <c r="S3034" s="1"/>
      <c r="U3034" s="1"/>
      <c r="V3034" s="1"/>
      <c r="W3034" s="1"/>
      <c r="X3034" s="1"/>
      <c r="Y3034" s="1"/>
      <c r="Z3034" s="1"/>
    </row>
    <row r="3035" spans="6:26" x14ac:dyDescent="0.2">
      <c r="F3035" s="16" t="b">
        <f t="shared" si="46"/>
        <v>0</v>
      </c>
      <c r="Q3035" s="1"/>
      <c r="S3035" s="1"/>
      <c r="U3035" s="1"/>
      <c r="V3035" s="1"/>
      <c r="W3035" s="1"/>
      <c r="X3035" s="1"/>
      <c r="Y3035" s="1"/>
      <c r="Z3035" s="1"/>
    </row>
    <row r="3036" spans="6:26" x14ac:dyDescent="0.2">
      <c r="F3036" s="16" t="b">
        <f t="shared" si="46"/>
        <v>0</v>
      </c>
      <c r="Q3036" s="1"/>
      <c r="S3036" s="1"/>
      <c r="U3036" s="1"/>
      <c r="V3036" s="1"/>
      <c r="W3036" s="1"/>
      <c r="X3036" s="1"/>
      <c r="Y3036" s="1"/>
      <c r="Z3036" s="1"/>
    </row>
    <row r="3037" spans="6:26" x14ac:dyDescent="0.2">
      <c r="F3037" s="16" t="b">
        <f t="shared" si="46"/>
        <v>0</v>
      </c>
      <c r="Q3037" s="1"/>
      <c r="S3037" s="1"/>
      <c r="U3037" s="1"/>
      <c r="V3037" s="1"/>
      <c r="W3037" s="1"/>
      <c r="X3037" s="1"/>
      <c r="Y3037" s="1"/>
      <c r="Z3037" s="1"/>
    </row>
    <row r="3038" spans="6:26" x14ac:dyDescent="0.2">
      <c r="F3038" s="16" t="b">
        <f t="shared" si="46"/>
        <v>0</v>
      </c>
      <c r="Q3038" s="1"/>
      <c r="S3038" s="1"/>
      <c r="U3038" s="1"/>
      <c r="V3038" s="1"/>
      <c r="W3038" s="1"/>
      <c r="X3038" s="1"/>
      <c r="Y3038" s="1"/>
      <c r="Z3038" s="1"/>
    </row>
    <row r="3039" spans="6:26" x14ac:dyDescent="0.2">
      <c r="F3039" s="16" t="b">
        <f t="shared" si="46"/>
        <v>0</v>
      </c>
      <c r="Q3039" s="1"/>
      <c r="S3039" s="1"/>
      <c r="U3039" s="1"/>
      <c r="V3039" s="1"/>
      <c r="W3039" s="1"/>
      <c r="X3039" s="1"/>
      <c r="Y3039" s="1"/>
      <c r="Z3039" s="1"/>
    </row>
    <row r="3040" spans="6:26" x14ac:dyDescent="0.2">
      <c r="F3040" s="16" t="b">
        <f t="shared" si="46"/>
        <v>0</v>
      </c>
      <c r="Q3040" s="1"/>
      <c r="S3040" s="1"/>
      <c r="U3040" s="1"/>
      <c r="V3040" s="1"/>
      <c r="W3040" s="1"/>
      <c r="X3040" s="1"/>
      <c r="Y3040" s="1"/>
      <c r="Z3040" s="1"/>
    </row>
    <row r="3041" spans="6:26" x14ac:dyDescent="0.2">
      <c r="F3041" s="16" t="b">
        <f t="shared" si="46"/>
        <v>0</v>
      </c>
      <c r="Q3041" s="1"/>
      <c r="S3041" s="1"/>
      <c r="U3041" s="1"/>
      <c r="V3041" s="1"/>
      <c r="W3041" s="1"/>
      <c r="X3041" s="1"/>
      <c r="Y3041" s="1"/>
      <c r="Z3041" s="1"/>
    </row>
    <row r="3042" spans="6:26" x14ac:dyDescent="0.2">
      <c r="F3042" s="16" t="b">
        <f t="shared" si="46"/>
        <v>0</v>
      </c>
      <c r="Q3042" s="1"/>
      <c r="S3042" s="1"/>
      <c r="U3042" s="1"/>
      <c r="V3042" s="1"/>
      <c r="W3042" s="1"/>
      <c r="X3042" s="1"/>
      <c r="Y3042" s="1"/>
      <c r="Z3042" s="1"/>
    </row>
    <row r="3043" spans="6:26" x14ac:dyDescent="0.2">
      <c r="F3043" s="16" t="b">
        <f t="shared" si="46"/>
        <v>0</v>
      </c>
      <c r="Q3043" s="1"/>
      <c r="S3043" s="1"/>
      <c r="U3043" s="1"/>
      <c r="V3043" s="1"/>
      <c r="W3043" s="1"/>
      <c r="X3043" s="1"/>
      <c r="Y3043" s="1"/>
      <c r="Z3043" s="1"/>
    </row>
    <row r="3044" spans="6:26" x14ac:dyDescent="0.2">
      <c r="F3044" s="16" t="b">
        <f t="shared" si="46"/>
        <v>0</v>
      </c>
      <c r="Q3044" s="1"/>
      <c r="S3044" s="1"/>
      <c r="U3044" s="1"/>
      <c r="V3044" s="1"/>
      <c r="W3044" s="1"/>
      <c r="X3044" s="1"/>
      <c r="Y3044" s="1"/>
      <c r="Z3044" s="1"/>
    </row>
    <row r="3045" spans="6:26" x14ac:dyDescent="0.2">
      <c r="F3045" s="16" t="b">
        <f t="shared" si="46"/>
        <v>0</v>
      </c>
      <c r="Q3045" s="1"/>
      <c r="S3045" s="1"/>
      <c r="U3045" s="1"/>
      <c r="V3045" s="1"/>
      <c r="W3045" s="1"/>
      <c r="X3045" s="1"/>
      <c r="Y3045" s="1"/>
      <c r="Z3045" s="1"/>
    </row>
    <row r="3046" spans="6:26" x14ac:dyDescent="0.2">
      <c r="F3046" s="16" t="b">
        <f t="shared" si="46"/>
        <v>0</v>
      </c>
      <c r="Q3046" s="1"/>
      <c r="S3046" s="1"/>
      <c r="U3046" s="1"/>
      <c r="V3046" s="1"/>
      <c r="W3046" s="1"/>
      <c r="X3046" s="1"/>
      <c r="Y3046" s="1"/>
      <c r="Z3046" s="1"/>
    </row>
    <row r="3047" spans="6:26" x14ac:dyDescent="0.2">
      <c r="F3047" s="16" t="b">
        <f t="shared" si="46"/>
        <v>0</v>
      </c>
      <c r="Q3047" s="1"/>
      <c r="S3047" s="1"/>
      <c r="U3047" s="1"/>
      <c r="V3047" s="1"/>
      <c r="W3047" s="1"/>
      <c r="X3047" s="1"/>
      <c r="Y3047" s="1"/>
      <c r="Z3047" s="1"/>
    </row>
    <row r="3048" spans="6:26" x14ac:dyDescent="0.2">
      <c r="F3048" s="16" t="b">
        <f t="shared" si="46"/>
        <v>0</v>
      </c>
      <c r="Q3048" s="1"/>
      <c r="S3048" s="1"/>
      <c r="U3048" s="1"/>
      <c r="V3048" s="1"/>
      <c r="W3048" s="1"/>
      <c r="X3048" s="1"/>
      <c r="Y3048" s="1"/>
      <c r="Z3048" s="1"/>
    </row>
    <row r="3049" spans="6:26" x14ac:dyDescent="0.2">
      <c r="F3049" s="16" t="b">
        <f t="shared" ref="F3049:F3112" si="47">IF(C3049&gt;=2,((F3039-J2975)*113)/J2976)</f>
        <v>0</v>
      </c>
      <c r="Q3049" s="1"/>
      <c r="S3049" s="1"/>
      <c r="U3049" s="1"/>
      <c r="V3049" s="1"/>
      <c r="W3049" s="1"/>
      <c r="X3049" s="1"/>
      <c r="Y3049" s="1"/>
      <c r="Z3049" s="1"/>
    </row>
    <row r="3050" spans="6:26" x14ac:dyDescent="0.2">
      <c r="F3050" s="16" t="b">
        <f t="shared" si="47"/>
        <v>0</v>
      </c>
      <c r="Q3050" s="1"/>
      <c r="S3050" s="1"/>
      <c r="U3050" s="1"/>
      <c r="V3050" s="1"/>
      <c r="W3050" s="1"/>
      <c r="X3050" s="1"/>
      <c r="Y3050" s="1"/>
      <c r="Z3050" s="1"/>
    </row>
    <row r="3051" spans="6:26" x14ac:dyDescent="0.2">
      <c r="F3051" s="16" t="b">
        <f t="shared" si="47"/>
        <v>0</v>
      </c>
      <c r="Q3051" s="1"/>
      <c r="S3051" s="1"/>
      <c r="U3051" s="1"/>
      <c r="V3051" s="1"/>
      <c r="W3051" s="1"/>
      <c r="X3051" s="1"/>
      <c r="Y3051" s="1"/>
      <c r="Z3051" s="1"/>
    </row>
    <row r="3052" spans="6:26" x14ac:dyDescent="0.2">
      <c r="F3052" s="16" t="b">
        <f t="shared" si="47"/>
        <v>0</v>
      </c>
      <c r="Q3052" s="1"/>
      <c r="S3052" s="1"/>
      <c r="U3052" s="1"/>
      <c r="V3052" s="1"/>
      <c r="W3052" s="1"/>
      <c r="X3052" s="1"/>
      <c r="Y3052" s="1"/>
      <c r="Z3052" s="1"/>
    </row>
    <row r="3053" spans="6:26" x14ac:dyDescent="0.2">
      <c r="F3053" s="16" t="b">
        <f t="shared" si="47"/>
        <v>0</v>
      </c>
      <c r="Q3053" s="1"/>
      <c r="S3053" s="1"/>
      <c r="U3053" s="1"/>
      <c r="V3053" s="1"/>
      <c r="W3053" s="1"/>
      <c r="X3053" s="1"/>
      <c r="Y3053" s="1"/>
      <c r="Z3053" s="1"/>
    </row>
    <row r="3054" spans="6:26" x14ac:dyDescent="0.2">
      <c r="F3054" s="16" t="b">
        <f t="shared" si="47"/>
        <v>0</v>
      </c>
      <c r="Q3054" s="1"/>
      <c r="S3054" s="1"/>
      <c r="U3054" s="1"/>
      <c r="V3054" s="1"/>
      <c r="W3054" s="1"/>
      <c r="X3054" s="1"/>
      <c r="Y3054" s="1"/>
      <c r="Z3054" s="1"/>
    </row>
    <row r="3055" spans="6:26" x14ac:dyDescent="0.2">
      <c r="F3055" s="16" t="b">
        <f t="shared" si="47"/>
        <v>0</v>
      </c>
      <c r="Q3055" s="1"/>
      <c r="S3055" s="1"/>
      <c r="U3055" s="1"/>
      <c r="V3055" s="1"/>
      <c r="W3055" s="1"/>
      <c r="X3055" s="1"/>
      <c r="Y3055" s="1"/>
      <c r="Z3055" s="1"/>
    </row>
    <row r="3056" spans="6:26" x14ac:dyDescent="0.2">
      <c r="F3056" s="16" t="b">
        <f t="shared" si="47"/>
        <v>0</v>
      </c>
      <c r="Q3056" s="1"/>
      <c r="S3056" s="1"/>
      <c r="U3056" s="1"/>
      <c r="V3056" s="1"/>
      <c r="W3056" s="1"/>
      <c r="X3056" s="1"/>
      <c r="Y3056" s="1"/>
      <c r="Z3056" s="1"/>
    </row>
    <row r="3057" spans="6:26" x14ac:dyDescent="0.2">
      <c r="F3057" s="16" t="b">
        <f t="shared" si="47"/>
        <v>0</v>
      </c>
      <c r="Q3057" s="1"/>
      <c r="S3057" s="1"/>
      <c r="U3057" s="1"/>
      <c r="V3057" s="1"/>
      <c r="W3057" s="1"/>
      <c r="X3057" s="1"/>
      <c r="Y3057" s="1"/>
      <c r="Z3057" s="1"/>
    </row>
    <row r="3058" spans="6:26" x14ac:dyDescent="0.2">
      <c r="F3058" s="16" t="b">
        <f t="shared" si="47"/>
        <v>0</v>
      </c>
      <c r="Q3058" s="1"/>
      <c r="S3058" s="1"/>
      <c r="U3058" s="1"/>
      <c r="V3058" s="1"/>
      <c r="W3058" s="1"/>
      <c r="X3058" s="1"/>
      <c r="Y3058" s="1"/>
      <c r="Z3058" s="1"/>
    </row>
    <row r="3059" spans="6:26" x14ac:dyDescent="0.2">
      <c r="F3059" s="16" t="b">
        <f t="shared" si="47"/>
        <v>0</v>
      </c>
      <c r="Q3059" s="1"/>
      <c r="S3059" s="1"/>
      <c r="U3059" s="1"/>
      <c r="V3059" s="1"/>
      <c r="W3059" s="1"/>
      <c r="X3059" s="1"/>
      <c r="Y3059" s="1"/>
      <c r="Z3059" s="1"/>
    </row>
    <row r="3060" spans="6:26" x14ac:dyDescent="0.2">
      <c r="F3060" s="16" t="b">
        <f t="shared" si="47"/>
        <v>0</v>
      </c>
      <c r="Q3060" s="1"/>
      <c r="S3060" s="1"/>
      <c r="U3060" s="1"/>
      <c r="V3060" s="1"/>
      <c r="W3060" s="1"/>
      <c r="X3060" s="1"/>
      <c r="Y3060" s="1"/>
      <c r="Z3060" s="1"/>
    </row>
    <row r="3061" spans="6:26" x14ac:dyDescent="0.2">
      <c r="F3061" s="16" t="b">
        <f t="shared" si="47"/>
        <v>0</v>
      </c>
      <c r="Q3061" s="1"/>
      <c r="S3061" s="1"/>
      <c r="U3061" s="1"/>
      <c r="V3061" s="1"/>
      <c r="W3061" s="1"/>
      <c r="X3061" s="1"/>
      <c r="Y3061" s="1"/>
      <c r="Z3061" s="1"/>
    </row>
    <row r="3062" spans="6:26" x14ac:dyDescent="0.2">
      <c r="F3062" s="16" t="b">
        <f t="shared" si="47"/>
        <v>0</v>
      </c>
      <c r="Q3062" s="1"/>
      <c r="S3062" s="1"/>
      <c r="U3062" s="1"/>
      <c r="V3062" s="1"/>
      <c r="W3062" s="1"/>
      <c r="X3062" s="1"/>
      <c r="Y3062" s="1"/>
      <c r="Z3062" s="1"/>
    </row>
    <row r="3063" spans="6:26" x14ac:dyDescent="0.2">
      <c r="F3063" s="16" t="b">
        <f t="shared" si="47"/>
        <v>0</v>
      </c>
      <c r="Q3063" s="1"/>
      <c r="S3063" s="1"/>
      <c r="U3063" s="1"/>
      <c r="V3063" s="1"/>
      <c r="W3063" s="1"/>
      <c r="X3063" s="1"/>
      <c r="Y3063" s="1"/>
      <c r="Z3063" s="1"/>
    </row>
    <row r="3064" spans="6:26" x14ac:dyDescent="0.2">
      <c r="F3064" s="16" t="b">
        <f t="shared" si="47"/>
        <v>0</v>
      </c>
      <c r="Q3064" s="1"/>
      <c r="S3064" s="1"/>
      <c r="U3064" s="1"/>
      <c r="V3064" s="1"/>
      <c r="W3064" s="1"/>
      <c r="X3064" s="1"/>
      <c r="Y3064" s="1"/>
      <c r="Z3064" s="1"/>
    </row>
    <row r="3065" spans="6:26" x14ac:dyDescent="0.2">
      <c r="F3065" s="16" t="b">
        <f t="shared" si="47"/>
        <v>0</v>
      </c>
      <c r="Q3065" s="1"/>
      <c r="S3065" s="1"/>
      <c r="U3065" s="1"/>
      <c r="V3065" s="1"/>
      <c r="W3065" s="1"/>
      <c r="X3065" s="1"/>
      <c r="Y3065" s="1"/>
      <c r="Z3065" s="1"/>
    </row>
    <row r="3066" spans="6:26" x14ac:dyDescent="0.2">
      <c r="F3066" s="16" t="b">
        <f t="shared" si="47"/>
        <v>0</v>
      </c>
      <c r="Q3066" s="1"/>
      <c r="S3066" s="1"/>
      <c r="U3066" s="1"/>
      <c r="V3066" s="1"/>
      <c r="W3066" s="1"/>
      <c r="X3066" s="1"/>
      <c r="Y3066" s="1"/>
      <c r="Z3066" s="1"/>
    </row>
    <row r="3067" spans="6:26" x14ac:dyDescent="0.2">
      <c r="F3067" s="16" t="b">
        <f t="shared" si="47"/>
        <v>0</v>
      </c>
      <c r="Q3067" s="1"/>
      <c r="S3067" s="1"/>
      <c r="U3067" s="1"/>
      <c r="V3067" s="1"/>
      <c r="W3067" s="1"/>
      <c r="X3067" s="1"/>
      <c r="Y3067" s="1"/>
      <c r="Z3067" s="1"/>
    </row>
    <row r="3068" spans="6:26" x14ac:dyDescent="0.2">
      <c r="F3068" s="16" t="b">
        <f t="shared" si="47"/>
        <v>0</v>
      </c>
      <c r="Q3068" s="1"/>
      <c r="S3068" s="1"/>
      <c r="U3068" s="1"/>
      <c r="V3068" s="1"/>
      <c r="W3068" s="1"/>
      <c r="X3068" s="1"/>
      <c r="Y3068" s="1"/>
      <c r="Z3068" s="1"/>
    </row>
    <row r="3069" spans="6:26" x14ac:dyDescent="0.2">
      <c r="F3069" s="16" t="b">
        <f t="shared" si="47"/>
        <v>0</v>
      </c>
      <c r="Q3069" s="1"/>
      <c r="S3069" s="1"/>
      <c r="U3069" s="1"/>
      <c r="V3069" s="1"/>
      <c r="W3069" s="1"/>
      <c r="X3069" s="1"/>
      <c r="Y3069" s="1"/>
      <c r="Z3069" s="1"/>
    </row>
    <row r="3070" spans="6:26" x14ac:dyDescent="0.2">
      <c r="F3070" s="16" t="b">
        <f t="shared" si="47"/>
        <v>0</v>
      </c>
      <c r="Q3070" s="1"/>
      <c r="S3070" s="1"/>
      <c r="U3070" s="1"/>
      <c r="V3070" s="1"/>
      <c r="W3070" s="1"/>
      <c r="X3070" s="1"/>
      <c r="Y3070" s="1"/>
      <c r="Z3070" s="1"/>
    </row>
    <row r="3071" spans="6:26" x14ac:dyDescent="0.2">
      <c r="F3071" s="16" t="b">
        <f t="shared" si="47"/>
        <v>0</v>
      </c>
      <c r="Q3071" s="1"/>
      <c r="S3071" s="1"/>
      <c r="U3071" s="1"/>
      <c r="V3071" s="1"/>
      <c r="W3071" s="1"/>
      <c r="X3071" s="1"/>
      <c r="Y3071" s="1"/>
      <c r="Z3071" s="1"/>
    </row>
    <row r="3072" spans="6:26" x14ac:dyDescent="0.2">
      <c r="F3072" s="16" t="b">
        <f t="shared" si="47"/>
        <v>0</v>
      </c>
      <c r="Q3072" s="1"/>
      <c r="S3072" s="1"/>
      <c r="U3072" s="1"/>
      <c r="V3072" s="1"/>
      <c r="W3072" s="1"/>
      <c r="X3072" s="1"/>
      <c r="Y3072" s="1"/>
      <c r="Z3072" s="1"/>
    </row>
    <row r="3073" spans="6:26" x14ac:dyDescent="0.2">
      <c r="F3073" s="16" t="b">
        <f t="shared" si="47"/>
        <v>0</v>
      </c>
      <c r="Q3073" s="1"/>
      <c r="S3073" s="1"/>
      <c r="U3073" s="1"/>
      <c r="V3073" s="1"/>
      <c r="W3073" s="1"/>
      <c r="X3073" s="1"/>
      <c r="Y3073" s="1"/>
      <c r="Z3073" s="1"/>
    </row>
    <row r="3074" spans="6:26" x14ac:dyDescent="0.2">
      <c r="F3074" s="16" t="b">
        <f t="shared" si="47"/>
        <v>0</v>
      </c>
      <c r="Q3074" s="1"/>
      <c r="S3074" s="1"/>
      <c r="U3074" s="1"/>
      <c r="V3074" s="1"/>
      <c r="W3074" s="1"/>
      <c r="X3074" s="1"/>
      <c r="Y3074" s="1"/>
      <c r="Z3074" s="1"/>
    </row>
    <row r="3075" spans="6:26" x14ac:dyDescent="0.2">
      <c r="F3075" s="16" t="b">
        <f t="shared" si="47"/>
        <v>0</v>
      </c>
      <c r="Q3075" s="1"/>
      <c r="S3075" s="1"/>
      <c r="U3075" s="1"/>
      <c r="V3075" s="1"/>
      <c r="W3075" s="1"/>
      <c r="X3075" s="1"/>
      <c r="Y3075" s="1"/>
      <c r="Z3075" s="1"/>
    </row>
    <row r="3076" spans="6:26" x14ac:dyDescent="0.2">
      <c r="F3076" s="16" t="b">
        <f t="shared" si="47"/>
        <v>0</v>
      </c>
      <c r="Q3076" s="1"/>
      <c r="S3076" s="1"/>
      <c r="U3076" s="1"/>
      <c r="V3076" s="1"/>
      <c r="W3076" s="1"/>
      <c r="X3076" s="1"/>
      <c r="Y3076" s="1"/>
      <c r="Z3076" s="1"/>
    </row>
    <row r="3077" spans="6:26" x14ac:dyDescent="0.2">
      <c r="F3077" s="16" t="b">
        <f t="shared" si="47"/>
        <v>0</v>
      </c>
      <c r="Q3077" s="1"/>
      <c r="S3077" s="1"/>
      <c r="U3077" s="1"/>
      <c r="V3077" s="1"/>
      <c r="W3077" s="1"/>
      <c r="X3077" s="1"/>
      <c r="Y3077" s="1"/>
      <c r="Z3077" s="1"/>
    </row>
    <row r="3078" spans="6:26" x14ac:dyDescent="0.2">
      <c r="F3078" s="16" t="b">
        <f t="shared" si="47"/>
        <v>0</v>
      </c>
      <c r="Q3078" s="1"/>
      <c r="S3078" s="1"/>
      <c r="U3078" s="1"/>
      <c r="V3078" s="1"/>
      <c r="W3078" s="1"/>
      <c r="X3078" s="1"/>
      <c r="Y3078" s="1"/>
      <c r="Z3078" s="1"/>
    </row>
    <row r="3079" spans="6:26" x14ac:dyDescent="0.2">
      <c r="F3079" s="16" t="b">
        <f t="shared" si="47"/>
        <v>0</v>
      </c>
      <c r="Q3079" s="1"/>
      <c r="S3079" s="1"/>
      <c r="U3079" s="1"/>
      <c r="V3079" s="1"/>
      <c r="W3079" s="1"/>
      <c r="X3079" s="1"/>
      <c r="Y3079" s="1"/>
      <c r="Z3079" s="1"/>
    </row>
    <row r="3080" spans="6:26" x14ac:dyDescent="0.2">
      <c r="F3080" s="16" t="b">
        <f t="shared" si="47"/>
        <v>0</v>
      </c>
      <c r="Q3080" s="1"/>
      <c r="S3080" s="1"/>
      <c r="U3080" s="1"/>
      <c r="V3080" s="1"/>
      <c r="W3080" s="1"/>
      <c r="X3080" s="1"/>
      <c r="Y3080" s="1"/>
      <c r="Z3080" s="1"/>
    </row>
    <row r="3081" spans="6:26" x14ac:dyDescent="0.2">
      <c r="F3081" s="16" t="b">
        <f t="shared" si="47"/>
        <v>0</v>
      </c>
      <c r="Q3081" s="1"/>
      <c r="S3081" s="1"/>
      <c r="U3081" s="1"/>
      <c r="V3081" s="1"/>
      <c r="W3081" s="1"/>
      <c r="X3081" s="1"/>
      <c r="Y3081" s="1"/>
      <c r="Z3081" s="1"/>
    </row>
    <row r="3082" spans="6:26" x14ac:dyDescent="0.2">
      <c r="F3082" s="16" t="b">
        <f t="shared" si="47"/>
        <v>0</v>
      </c>
      <c r="Q3082" s="1"/>
      <c r="S3082" s="1"/>
      <c r="U3082" s="1"/>
      <c r="V3082" s="1"/>
      <c r="W3082" s="1"/>
      <c r="X3082" s="1"/>
      <c r="Y3082" s="1"/>
      <c r="Z3082" s="1"/>
    </row>
    <row r="3083" spans="6:26" x14ac:dyDescent="0.2">
      <c r="F3083" s="16" t="b">
        <f t="shared" si="47"/>
        <v>0</v>
      </c>
      <c r="Q3083" s="1"/>
      <c r="S3083" s="1"/>
      <c r="U3083" s="1"/>
      <c r="V3083" s="1"/>
      <c r="W3083" s="1"/>
      <c r="X3083" s="1"/>
      <c r="Y3083" s="1"/>
      <c r="Z3083" s="1"/>
    </row>
    <row r="3084" spans="6:26" x14ac:dyDescent="0.2">
      <c r="F3084" s="16" t="b">
        <f t="shared" si="47"/>
        <v>0</v>
      </c>
      <c r="Q3084" s="1"/>
      <c r="S3084" s="1"/>
      <c r="U3084" s="1"/>
      <c r="V3084" s="1"/>
      <c r="W3084" s="1"/>
      <c r="X3084" s="1"/>
      <c r="Y3084" s="1"/>
      <c r="Z3084" s="1"/>
    </row>
    <row r="3085" spans="6:26" x14ac:dyDescent="0.2">
      <c r="F3085" s="16" t="b">
        <f t="shared" si="47"/>
        <v>0</v>
      </c>
      <c r="Q3085" s="1"/>
      <c r="S3085" s="1"/>
      <c r="U3085" s="1"/>
      <c r="V3085" s="1"/>
      <c r="W3085" s="1"/>
      <c r="X3085" s="1"/>
      <c r="Y3085" s="1"/>
      <c r="Z3085" s="1"/>
    </row>
    <row r="3086" spans="6:26" x14ac:dyDescent="0.2">
      <c r="F3086" s="16" t="b">
        <f t="shared" si="47"/>
        <v>0</v>
      </c>
      <c r="Q3086" s="1"/>
      <c r="S3086" s="1"/>
      <c r="U3086" s="1"/>
      <c r="V3086" s="1"/>
      <c r="W3086" s="1"/>
      <c r="X3086" s="1"/>
      <c r="Y3086" s="1"/>
      <c r="Z3086" s="1"/>
    </row>
    <row r="3087" spans="6:26" x14ac:dyDescent="0.2">
      <c r="F3087" s="16" t="b">
        <f t="shared" si="47"/>
        <v>0</v>
      </c>
      <c r="Q3087" s="1"/>
      <c r="S3087" s="1"/>
      <c r="U3087" s="1"/>
      <c r="V3087" s="1"/>
      <c r="W3087" s="1"/>
      <c r="X3087" s="1"/>
      <c r="Y3087" s="1"/>
      <c r="Z3087" s="1"/>
    </row>
    <row r="3088" spans="6:26" x14ac:dyDescent="0.2">
      <c r="F3088" s="16" t="b">
        <f t="shared" si="47"/>
        <v>0</v>
      </c>
      <c r="Q3088" s="1"/>
      <c r="S3088" s="1"/>
      <c r="U3088" s="1"/>
      <c r="V3088" s="1"/>
      <c r="W3088" s="1"/>
      <c r="X3088" s="1"/>
      <c r="Y3088" s="1"/>
      <c r="Z3088" s="1"/>
    </row>
    <row r="3089" spans="6:26" x14ac:dyDescent="0.2">
      <c r="F3089" s="16" t="b">
        <f t="shared" si="47"/>
        <v>0</v>
      </c>
      <c r="Q3089" s="1"/>
      <c r="S3089" s="1"/>
      <c r="U3089" s="1"/>
      <c r="V3089" s="1"/>
      <c r="W3089" s="1"/>
      <c r="X3089" s="1"/>
      <c r="Y3089" s="1"/>
      <c r="Z3089" s="1"/>
    </row>
    <row r="3090" spans="6:26" x14ac:dyDescent="0.2">
      <c r="F3090" s="16" t="b">
        <f t="shared" si="47"/>
        <v>0</v>
      </c>
      <c r="Q3090" s="1"/>
      <c r="S3090" s="1"/>
      <c r="U3090" s="1"/>
      <c r="V3090" s="1"/>
      <c r="W3090" s="1"/>
      <c r="X3090" s="1"/>
      <c r="Y3090" s="1"/>
      <c r="Z3090" s="1"/>
    </row>
    <row r="3091" spans="6:26" x14ac:dyDescent="0.2">
      <c r="F3091" s="16" t="b">
        <f t="shared" si="47"/>
        <v>0</v>
      </c>
      <c r="Q3091" s="1"/>
      <c r="S3091" s="1"/>
      <c r="U3091" s="1"/>
      <c r="V3091" s="1"/>
      <c r="W3091" s="1"/>
      <c r="X3091" s="1"/>
      <c r="Y3091" s="1"/>
      <c r="Z3091" s="1"/>
    </row>
    <row r="3092" spans="6:26" x14ac:dyDescent="0.2">
      <c r="F3092" s="16" t="b">
        <f t="shared" si="47"/>
        <v>0</v>
      </c>
      <c r="Q3092" s="1"/>
      <c r="S3092" s="1"/>
      <c r="U3092" s="1"/>
      <c r="V3092" s="1"/>
      <c r="W3092" s="1"/>
      <c r="X3092" s="1"/>
      <c r="Y3092" s="1"/>
      <c r="Z3092" s="1"/>
    </row>
    <row r="3093" spans="6:26" x14ac:dyDescent="0.2">
      <c r="F3093" s="16" t="b">
        <f t="shared" si="47"/>
        <v>0</v>
      </c>
      <c r="Q3093" s="1"/>
      <c r="S3093" s="1"/>
      <c r="U3093" s="1"/>
      <c r="V3093" s="1"/>
      <c r="W3093" s="1"/>
      <c r="X3093" s="1"/>
      <c r="Y3093" s="1"/>
      <c r="Z3093" s="1"/>
    </row>
    <row r="3094" spans="6:26" x14ac:dyDescent="0.2">
      <c r="F3094" s="16" t="b">
        <f t="shared" si="47"/>
        <v>0</v>
      </c>
      <c r="Q3094" s="1"/>
      <c r="S3094" s="1"/>
      <c r="U3094" s="1"/>
      <c r="V3094" s="1"/>
      <c r="W3094" s="1"/>
      <c r="X3094" s="1"/>
      <c r="Y3094" s="1"/>
      <c r="Z3094" s="1"/>
    </row>
    <row r="3095" spans="6:26" x14ac:dyDescent="0.2">
      <c r="F3095" s="16" t="b">
        <f t="shared" si="47"/>
        <v>0</v>
      </c>
      <c r="Q3095" s="1"/>
      <c r="S3095" s="1"/>
      <c r="U3095" s="1"/>
      <c r="V3095" s="1"/>
      <c r="W3095" s="1"/>
      <c r="X3095" s="1"/>
      <c r="Y3095" s="1"/>
      <c r="Z3095" s="1"/>
    </row>
    <row r="3096" spans="6:26" x14ac:dyDescent="0.2">
      <c r="F3096" s="16" t="b">
        <f t="shared" si="47"/>
        <v>0</v>
      </c>
      <c r="Q3096" s="1"/>
      <c r="S3096" s="1"/>
      <c r="U3096" s="1"/>
      <c r="V3096" s="1"/>
      <c r="W3096" s="1"/>
      <c r="X3096" s="1"/>
      <c r="Y3096" s="1"/>
      <c r="Z3096" s="1"/>
    </row>
    <row r="3097" spans="6:26" x14ac:dyDescent="0.2">
      <c r="F3097" s="16" t="b">
        <f t="shared" si="47"/>
        <v>0</v>
      </c>
      <c r="Q3097" s="1"/>
      <c r="S3097" s="1"/>
      <c r="U3097" s="1"/>
      <c r="V3097" s="1"/>
      <c r="W3097" s="1"/>
      <c r="X3097" s="1"/>
      <c r="Y3097" s="1"/>
      <c r="Z3097" s="1"/>
    </row>
    <row r="3098" spans="6:26" x14ac:dyDescent="0.2">
      <c r="F3098" s="16" t="b">
        <f t="shared" si="47"/>
        <v>0</v>
      </c>
      <c r="Q3098" s="1"/>
      <c r="S3098" s="1"/>
      <c r="U3098" s="1"/>
      <c r="V3098" s="1"/>
      <c r="W3098" s="1"/>
      <c r="X3098" s="1"/>
      <c r="Y3098" s="1"/>
      <c r="Z3098" s="1"/>
    </row>
    <row r="3099" spans="6:26" x14ac:dyDescent="0.2">
      <c r="F3099" s="16" t="b">
        <f t="shared" si="47"/>
        <v>0</v>
      </c>
      <c r="Q3099" s="1"/>
      <c r="S3099" s="1"/>
      <c r="U3099" s="1"/>
      <c r="V3099" s="1"/>
      <c r="W3099" s="1"/>
      <c r="X3099" s="1"/>
      <c r="Y3099" s="1"/>
      <c r="Z3099" s="1"/>
    </row>
    <row r="3100" spans="6:26" x14ac:dyDescent="0.2">
      <c r="F3100" s="16" t="b">
        <f t="shared" si="47"/>
        <v>0</v>
      </c>
      <c r="Q3100" s="1"/>
      <c r="S3100" s="1"/>
      <c r="U3100" s="1"/>
      <c r="V3100" s="1"/>
      <c r="W3100" s="1"/>
      <c r="X3100" s="1"/>
      <c r="Y3100" s="1"/>
      <c r="Z3100" s="1"/>
    </row>
    <row r="3101" spans="6:26" x14ac:dyDescent="0.2">
      <c r="F3101" s="16" t="b">
        <f t="shared" si="47"/>
        <v>0</v>
      </c>
      <c r="Q3101" s="1"/>
      <c r="S3101" s="1"/>
      <c r="U3101" s="1"/>
      <c r="V3101" s="1"/>
      <c r="W3101" s="1"/>
      <c r="X3101" s="1"/>
      <c r="Y3101" s="1"/>
      <c r="Z3101" s="1"/>
    </row>
    <row r="3102" spans="6:26" x14ac:dyDescent="0.2">
      <c r="F3102" s="16" t="b">
        <f t="shared" si="47"/>
        <v>0</v>
      </c>
      <c r="Q3102" s="1"/>
      <c r="S3102" s="1"/>
      <c r="U3102" s="1"/>
      <c r="V3102" s="1"/>
      <c r="W3102" s="1"/>
      <c r="X3102" s="1"/>
      <c r="Y3102" s="1"/>
      <c r="Z3102" s="1"/>
    </row>
    <row r="3103" spans="6:26" x14ac:dyDescent="0.2">
      <c r="F3103" s="16" t="b">
        <f t="shared" si="47"/>
        <v>0</v>
      </c>
      <c r="Q3103" s="1"/>
      <c r="S3103" s="1"/>
      <c r="U3103" s="1"/>
      <c r="V3103" s="1"/>
      <c r="W3103" s="1"/>
      <c r="X3103" s="1"/>
      <c r="Y3103" s="1"/>
      <c r="Z3103" s="1"/>
    </row>
    <row r="3104" spans="6:26" x14ac:dyDescent="0.2">
      <c r="F3104" s="16" t="b">
        <f t="shared" si="47"/>
        <v>0</v>
      </c>
      <c r="Q3104" s="1"/>
      <c r="S3104" s="1"/>
      <c r="U3104" s="1"/>
      <c r="V3104" s="1"/>
      <c r="W3104" s="1"/>
      <c r="X3104" s="1"/>
      <c r="Y3104" s="1"/>
      <c r="Z3104" s="1"/>
    </row>
    <row r="3105" spans="6:26" x14ac:dyDescent="0.2">
      <c r="F3105" s="16" t="b">
        <f t="shared" si="47"/>
        <v>0</v>
      </c>
      <c r="Q3105" s="1"/>
      <c r="S3105" s="1"/>
      <c r="U3105" s="1"/>
      <c r="V3105" s="1"/>
      <c r="W3105" s="1"/>
      <c r="X3105" s="1"/>
      <c r="Y3105" s="1"/>
      <c r="Z3105" s="1"/>
    </row>
    <row r="3106" spans="6:26" x14ac:dyDescent="0.2">
      <c r="F3106" s="16" t="b">
        <f t="shared" si="47"/>
        <v>0</v>
      </c>
      <c r="Q3106" s="1"/>
      <c r="S3106" s="1"/>
      <c r="U3106" s="1"/>
      <c r="V3106" s="1"/>
      <c r="W3106" s="1"/>
      <c r="X3106" s="1"/>
      <c r="Y3106" s="1"/>
      <c r="Z3106" s="1"/>
    </row>
    <row r="3107" spans="6:26" x14ac:dyDescent="0.2">
      <c r="F3107" s="16" t="b">
        <f t="shared" si="47"/>
        <v>0</v>
      </c>
      <c r="Q3107" s="1"/>
      <c r="S3107" s="1"/>
      <c r="U3107" s="1"/>
      <c r="V3107" s="1"/>
      <c r="W3107" s="1"/>
      <c r="X3107" s="1"/>
      <c r="Y3107" s="1"/>
      <c r="Z3107" s="1"/>
    </row>
    <row r="3108" spans="6:26" x14ac:dyDescent="0.2">
      <c r="F3108" s="16" t="b">
        <f t="shared" si="47"/>
        <v>0</v>
      </c>
      <c r="Q3108" s="1"/>
      <c r="S3108" s="1"/>
      <c r="U3108" s="1"/>
      <c r="V3108" s="1"/>
      <c r="W3108" s="1"/>
      <c r="X3108" s="1"/>
      <c r="Y3108" s="1"/>
      <c r="Z3108" s="1"/>
    </row>
    <row r="3109" spans="6:26" x14ac:dyDescent="0.2">
      <c r="F3109" s="16" t="b">
        <f t="shared" si="47"/>
        <v>0</v>
      </c>
      <c r="Q3109" s="1"/>
      <c r="S3109" s="1"/>
      <c r="U3109" s="1"/>
      <c r="V3109" s="1"/>
      <c r="W3109" s="1"/>
      <c r="X3109" s="1"/>
      <c r="Y3109" s="1"/>
      <c r="Z3109" s="1"/>
    </row>
    <row r="3110" spans="6:26" x14ac:dyDescent="0.2">
      <c r="F3110" s="16" t="b">
        <f t="shared" si="47"/>
        <v>0</v>
      </c>
      <c r="Q3110" s="1"/>
      <c r="S3110" s="1"/>
      <c r="U3110" s="1"/>
      <c r="V3110" s="1"/>
      <c r="W3110" s="1"/>
      <c r="X3110" s="1"/>
      <c r="Y3110" s="1"/>
      <c r="Z3110" s="1"/>
    </row>
    <row r="3111" spans="6:26" x14ac:dyDescent="0.2">
      <c r="F3111" s="16" t="b">
        <f t="shared" si="47"/>
        <v>0</v>
      </c>
      <c r="Q3111" s="1"/>
      <c r="S3111" s="1"/>
      <c r="U3111" s="1"/>
      <c r="V3111" s="1"/>
      <c r="W3111" s="1"/>
      <c r="X3111" s="1"/>
      <c r="Y3111" s="1"/>
      <c r="Z3111" s="1"/>
    </row>
    <row r="3112" spans="6:26" x14ac:dyDescent="0.2">
      <c r="F3112" s="16" t="b">
        <f t="shared" si="47"/>
        <v>0</v>
      </c>
      <c r="Q3112" s="1"/>
      <c r="S3112" s="1"/>
      <c r="U3112" s="1"/>
      <c r="V3112" s="1"/>
      <c r="W3112" s="1"/>
      <c r="X3112" s="1"/>
      <c r="Y3112" s="1"/>
      <c r="Z3112" s="1"/>
    </row>
    <row r="3113" spans="6:26" x14ac:dyDescent="0.2">
      <c r="F3113" s="16" t="b">
        <f t="shared" ref="F3113:F3176" si="48">IF(C3113&gt;=2,((F3103-J3039)*113)/J3040)</f>
        <v>0</v>
      </c>
      <c r="Q3113" s="1"/>
      <c r="S3113" s="1"/>
      <c r="U3113" s="1"/>
      <c r="V3113" s="1"/>
      <c r="W3113" s="1"/>
      <c r="X3113" s="1"/>
      <c r="Y3113" s="1"/>
      <c r="Z3113" s="1"/>
    </row>
    <row r="3114" spans="6:26" x14ac:dyDescent="0.2">
      <c r="F3114" s="16" t="b">
        <f t="shared" si="48"/>
        <v>0</v>
      </c>
      <c r="Q3114" s="1"/>
      <c r="S3114" s="1"/>
      <c r="U3114" s="1"/>
      <c r="V3114" s="1"/>
      <c r="W3114" s="1"/>
      <c r="X3114" s="1"/>
      <c r="Y3114" s="1"/>
      <c r="Z3114" s="1"/>
    </row>
    <row r="3115" spans="6:26" x14ac:dyDescent="0.2">
      <c r="F3115" s="16" t="b">
        <f t="shared" si="48"/>
        <v>0</v>
      </c>
      <c r="Q3115" s="1"/>
      <c r="S3115" s="1"/>
      <c r="U3115" s="1"/>
      <c r="V3115" s="1"/>
      <c r="W3115" s="1"/>
      <c r="X3115" s="1"/>
      <c r="Y3115" s="1"/>
      <c r="Z3115" s="1"/>
    </row>
    <row r="3116" spans="6:26" x14ac:dyDescent="0.2">
      <c r="F3116" s="16" t="b">
        <f t="shared" si="48"/>
        <v>0</v>
      </c>
      <c r="Q3116" s="1"/>
      <c r="S3116" s="1"/>
      <c r="U3116" s="1"/>
      <c r="V3116" s="1"/>
      <c r="W3116" s="1"/>
      <c r="X3116" s="1"/>
      <c r="Y3116" s="1"/>
      <c r="Z3116" s="1"/>
    </row>
    <row r="3117" spans="6:26" x14ac:dyDescent="0.2">
      <c r="F3117" s="16" t="b">
        <f t="shared" si="48"/>
        <v>0</v>
      </c>
      <c r="Q3117" s="1"/>
      <c r="S3117" s="1"/>
      <c r="U3117" s="1"/>
      <c r="V3117" s="1"/>
      <c r="W3117" s="1"/>
      <c r="X3117" s="1"/>
      <c r="Y3117" s="1"/>
      <c r="Z3117" s="1"/>
    </row>
    <row r="3118" spans="6:26" x14ac:dyDescent="0.2">
      <c r="F3118" s="16" t="b">
        <f t="shared" si="48"/>
        <v>0</v>
      </c>
      <c r="Q3118" s="1"/>
      <c r="S3118" s="1"/>
      <c r="U3118" s="1"/>
      <c r="V3118" s="1"/>
      <c r="W3118" s="1"/>
      <c r="X3118" s="1"/>
      <c r="Y3118" s="1"/>
      <c r="Z3118" s="1"/>
    </row>
    <row r="3119" spans="6:26" x14ac:dyDescent="0.2">
      <c r="F3119" s="16" t="b">
        <f t="shared" si="48"/>
        <v>0</v>
      </c>
      <c r="Q3119" s="1"/>
      <c r="S3119" s="1"/>
      <c r="U3119" s="1"/>
      <c r="V3119" s="1"/>
      <c r="W3119" s="1"/>
      <c r="X3119" s="1"/>
      <c r="Y3119" s="1"/>
      <c r="Z3119" s="1"/>
    </row>
    <row r="3120" spans="6:26" x14ac:dyDescent="0.2">
      <c r="F3120" s="16" t="b">
        <f t="shared" si="48"/>
        <v>0</v>
      </c>
      <c r="Q3120" s="1"/>
      <c r="S3120" s="1"/>
      <c r="U3120" s="1"/>
      <c r="V3120" s="1"/>
      <c r="W3120" s="1"/>
      <c r="X3120" s="1"/>
      <c r="Y3120" s="1"/>
      <c r="Z3120" s="1"/>
    </row>
    <row r="3121" spans="6:26" x14ac:dyDescent="0.2">
      <c r="F3121" s="16" t="b">
        <f t="shared" si="48"/>
        <v>0</v>
      </c>
      <c r="Q3121" s="1"/>
      <c r="S3121" s="1"/>
      <c r="U3121" s="1"/>
      <c r="V3121" s="1"/>
      <c r="W3121" s="1"/>
      <c r="X3121" s="1"/>
      <c r="Y3121" s="1"/>
      <c r="Z3121" s="1"/>
    </row>
    <row r="3122" spans="6:26" x14ac:dyDescent="0.2">
      <c r="F3122" s="16" t="b">
        <f t="shared" si="48"/>
        <v>0</v>
      </c>
      <c r="Q3122" s="1"/>
      <c r="S3122" s="1"/>
      <c r="U3122" s="1"/>
      <c r="V3122" s="1"/>
      <c r="W3122" s="1"/>
      <c r="X3122" s="1"/>
      <c r="Y3122" s="1"/>
      <c r="Z3122" s="1"/>
    </row>
    <row r="3123" spans="6:26" x14ac:dyDescent="0.2">
      <c r="F3123" s="16" t="b">
        <f t="shared" si="48"/>
        <v>0</v>
      </c>
      <c r="Q3123" s="1"/>
      <c r="S3123" s="1"/>
      <c r="U3123" s="1"/>
      <c r="V3123" s="1"/>
      <c r="W3123" s="1"/>
      <c r="X3123" s="1"/>
      <c r="Y3123" s="1"/>
      <c r="Z3123" s="1"/>
    </row>
    <row r="3124" spans="6:26" x14ac:dyDescent="0.2">
      <c r="F3124" s="16" t="b">
        <f t="shared" si="48"/>
        <v>0</v>
      </c>
      <c r="Q3124" s="1"/>
      <c r="S3124" s="1"/>
      <c r="U3124" s="1"/>
      <c r="V3124" s="1"/>
      <c r="W3124" s="1"/>
      <c r="X3124" s="1"/>
      <c r="Y3124" s="1"/>
      <c r="Z3124" s="1"/>
    </row>
    <row r="3125" spans="6:26" x14ac:dyDescent="0.2">
      <c r="F3125" s="16" t="b">
        <f t="shared" si="48"/>
        <v>0</v>
      </c>
      <c r="Q3125" s="1"/>
      <c r="S3125" s="1"/>
      <c r="U3125" s="1"/>
      <c r="V3125" s="1"/>
      <c r="W3125" s="1"/>
      <c r="X3125" s="1"/>
      <c r="Y3125" s="1"/>
      <c r="Z3125" s="1"/>
    </row>
    <row r="3126" spans="6:26" x14ac:dyDescent="0.2">
      <c r="F3126" s="16" t="b">
        <f t="shared" si="48"/>
        <v>0</v>
      </c>
      <c r="Q3126" s="1"/>
      <c r="S3126" s="1"/>
      <c r="U3126" s="1"/>
      <c r="V3126" s="1"/>
      <c r="W3126" s="1"/>
      <c r="X3126" s="1"/>
      <c r="Y3126" s="1"/>
      <c r="Z3126" s="1"/>
    </row>
    <row r="3127" spans="6:26" x14ac:dyDescent="0.2">
      <c r="F3127" s="16" t="b">
        <f t="shared" si="48"/>
        <v>0</v>
      </c>
      <c r="Q3127" s="1"/>
      <c r="S3127" s="1"/>
      <c r="U3127" s="1"/>
      <c r="V3127" s="1"/>
      <c r="W3127" s="1"/>
      <c r="X3127" s="1"/>
      <c r="Y3127" s="1"/>
      <c r="Z3127" s="1"/>
    </row>
    <row r="3128" spans="6:26" x14ac:dyDescent="0.2">
      <c r="F3128" s="16" t="b">
        <f t="shared" si="48"/>
        <v>0</v>
      </c>
      <c r="Q3128" s="1"/>
      <c r="S3128" s="1"/>
      <c r="U3128" s="1"/>
      <c r="V3128" s="1"/>
      <c r="W3128" s="1"/>
      <c r="X3128" s="1"/>
      <c r="Y3128" s="1"/>
      <c r="Z3128" s="1"/>
    </row>
    <row r="3129" spans="6:26" x14ac:dyDescent="0.2">
      <c r="F3129" s="16" t="b">
        <f t="shared" si="48"/>
        <v>0</v>
      </c>
      <c r="Q3129" s="1"/>
      <c r="S3129" s="1"/>
      <c r="U3129" s="1"/>
      <c r="V3129" s="1"/>
      <c r="W3129" s="1"/>
      <c r="X3129" s="1"/>
      <c r="Y3129" s="1"/>
      <c r="Z3129" s="1"/>
    </row>
    <row r="3130" spans="6:26" x14ac:dyDescent="0.2">
      <c r="F3130" s="16" t="b">
        <f t="shared" si="48"/>
        <v>0</v>
      </c>
      <c r="Q3130" s="1"/>
      <c r="S3130" s="1"/>
      <c r="U3130" s="1"/>
      <c r="V3130" s="1"/>
      <c r="W3130" s="1"/>
      <c r="X3130" s="1"/>
      <c r="Y3130" s="1"/>
      <c r="Z3130" s="1"/>
    </row>
    <row r="3131" spans="6:26" x14ac:dyDescent="0.2">
      <c r="F3131" s="16" t="b">
        <f t="shared" si="48"/>
        <v>0</v>
      </c>
      <c r="Q3131" s="1"/>
      <c r="S3131" s="1"/>
      <c r="U3131" s="1"/>
      <c r="V3131" s="1"/>
      <c r="W3131" s="1"/>
      <c r="X3131" s="1"/>
      <c r="Y3131" s="1"/>
      <c r="Z3131" s="1"/>
    </row>
    <row r="3132" spans="6:26" x14ac:dyDescent="0.2">
      <c r="F3132" s="16" t="b">
        <f t="shared" si="48"/>
        <v>0</v>
      </c>
      <c r="Q3132" s="1"/>
      <c r="S3132" s="1"/>
      <c r="U3132" s="1"/>
      <c r="V3132" s="1"/>
      <c r="W3132" s="1"/>
      <c r="X3132" s="1"/>
      <c r="Y3132" s="1"/>
      <c r="Z3132" s="1"/>
    </row>
    <row r="3133" spans="6:26" x14ac:dyDescent="0.2">
      <c r="F3133" s="16" t="b">
        <f t="shared" si="48"/>
        <v>0</v>
      </c>
      <c r="Q3133" s="1"/>
      <c r="S3133" s="1"/>
      <c r="U3133" s="1"/>
      <c r="V3133" s="1"/>
      <c r="W3133" s="1"/>
      <c r="X3133" s="1"/>
      <c r="Y3133" s="1"/>
      <c r="Z3133" s="1"/>
    </row>
    <row r="3134" spans="6:26" x14ac:dyDescent="0.2">
      <c r="F3134" s="16" t="b">
        <f t="shared" si="48"/>
        <v>0</v>
      </c>
      <c r="Q3134" s="1"/>
      <c r="S3134" s="1"/>
      <c r="U3134" s="1"/>
      <c r="V3134" s="1"/>
      <c r="W3134" s="1"/>
      <c r="X3134" s="1"/>
      <c r="Y3134" s="1"/>
      <c r="Z3134" s="1"/>
    </row>
    <row r="3135" spans="6:26" x14ac:dyDescent="0.2">
      <c r="F3135" s="16" t="b">
        <f t="shared" si="48"/>
        <v>0</v>
      </c>
      <c r="Q3135" s="1"/>
      <c r="S3135" s="1"/>
      <c r="U3135" s="1"/>
      <c r="V3135" s="1"/>
      <c r="W3135" s="1"/>
      <c r="X3135" s="1"/>
      <c r="Y3135" s="1"/>
      <c r="Z3135" s="1"/>
    </row>
    <row r="3136" spans="6:26" x14ac:dyDescent="0.2">
      <c r="F3136" s="16" t="b">
        <f t="shared" si="48"/>
        <v>0</v>
      </c>
      <c r="Q3136" s="1"/>
      <c r="S3136" s="1"/>
      <c r="U3136" s="1"/>
      <c r="V3136" s="1"/>
      <c r="W3136" s="1"/>
      <c r="X3136" s="1"/>
      <c r="Y3136" s="1"/>
      <c r="Z3136" s="1"/>
    </row>
    <row r="3137" spans="6:26" x14ac:dyDescent="0.2">
      <c r="F3137" s="16" t="b">
        <f t="shared" si="48"/>
        <v>0</v>
      </c>
      <c r="Q3137" s="1"/>
      <c r="S3137" s="1"/>
      <c r="U3137" s="1"/>
      <c r="V3137" s="1"/>
      <c r="W3137" s="1"/>
      <c r="X3137" s="1"/>
      <c r="Y3137" s="1"/>
      <c r="Z3137" s="1"/>
    </row>
    <row r="3138" spans="6:26" x14ac:dyDescent="0.2">
      <c r="F3138" s="16" t="b">
        <f t="shared" si="48"/>
        <v>0</v>
      </c>
      <c r="Q3138" s="1"/>
      <c r="S3138" s="1"/>
      <c r="U3138" s="1"/>
      <c r="V3138" s="1"/>
      <c r="W3138" s="1"/>
      <c r="X3138" s="1"/>
      <c r="Y3138" s="1"/>
      <c r="Z3138" s="1"/>
    </row>
    <row r="3139" spans="6:26" x14ac:dyDescent="0.2">
      <c r="F3139" s="16" t="b">
        <f t="shared" si="48"/>
        <v>0</v>
      </c>
      <c r="Q3139" s="1"/>
      <c r="S3139" s="1"/>
      <c r="U3139" s="1"/>
      <c r="V3139" s="1"/>
      <c r="W3139" s="1"/>
      <c r="X3139" s="1"/>
      <c r="Y3139" s="1"/>
      <c r="Z3139" s="1"/>
    </row>
    <row r="3140" spans="6:26" x14ac:dyDescent="0.2">
      <c r="F3140" s="16" t="b">
        <f t="shared" si="48"/>
        <v>0</v>
      </c>
      <c r="Q3140" s="1"/>
      <c r="S3140" s="1"/>
      <c r="U3140" s="1"/>
      <c r="V3140" s="1"/>
      <c r="W3140" s="1"/>
      <c r="X3140" s="1"/>
      <c r="Y3140" s="1"/>
      <c r="Z3140" s="1"/>
    </row>
    <row r="3141" spans="6:26" x14ac:dyDescent="0.2">
      <c r="F3141" s="16" t="b">
        <f t="shared" si="48"/>
        <v>0</v>
      </c>
      <c r="Q3141" s="1"/>
      <c r="S3141" s="1"/>
      <c r="U3141" s="1"/>
      <c r="V3141" s="1"/>
      <c r="W3141" s="1"/>
      <c r="X3141" s="1"/>
      <c r="Y3141" s="1"/>
      <c r="Z3141" s="1"/>
    </row>
    <row r="3142" spans="6:26" x14ac:dyDescent="0.2">
      <c r="F3142" s="16" t="b">
        <f t="shared" si="48"/>
        <v>0</v>
      </c>
      <c r="Q3142" s="1"/>
      <c r="S3142" s="1"/>
      <c r="U3142" s="1"/>
      <c r="V3142" s="1"/>
      <c r="W3142" s="1"/>
      <c r="X3142" s="1"/>
      <c r="Y3142" s="1"/>
      <c r="Z3142" s="1"/>
    </row>
    <row r="3143" spans="6:26" x14ac:dyDescent="0.2">
      <c r="F3143" s="16" t="b">
        <f t="shared" si="48"/>
        <v>0</v>
      </c>
      <c r="Q3143" s="1"/>
      <c r="S3143" s="1"/>
      <c r="U3143" s="1"/>
      <c r="V3143" s="1"/>
      <c r="W3143" s="1"/>
      <c r="X3143" s="1"/>
      <c r="Y3143" s="1"/>
      <c r="Z3143" s="1"/>
    </row>
    <row r="3144" spans="6:26" x14ac:dyDescent="0.2">
      <c r="F3144" s="16" t="b">
        <f t="shared" si="48"/>
        <v>0</v>
      </c>
      <c r="Q3144" s="1"/>
      <c r="S3144" s="1"/>
      <c r="U3144" s="1"/>
      <c r="V3144" s="1"/>
      <c r="W3144" s="1"/>
      <c r="X3144" s="1"/>
      <c r="Y3144" s="1"/>
      <c r="Z3144" s="1"/>
    </row>
    <row r="3145" spans="6:26" x14ac:dyDescent="0.2">
      <c r="F3145" s="16" t="b">
        <f t="shared" si="48"/>
        <v>0</v>
      </c>
      <c r="Q3145" s="1"/>
      <c r="S3145" s="1"/>
      <c r="U3145" s="1"/>
      <c r="V3145" s="1"/>
      <c r="W3145" s="1"/>
      <c r="X3145" s="1"/>
      <c r="Y3145" s="1"/>
      <c r="Z3145" s="1"/>
    </row>
    <row r="3146" spans="6:26" x14ac:dyDescent="0.2">
      <c r="F3146" s="16" t="b">
        <f t="shared" si="48"/>
        <v>0</v>
      </c>
      <c r="Q3146" s="1"/>
      <c r="S3146" s="1"/>
      <c r="U3146" s="1"/>
      <c r="V3146" s="1"/>
      <c r="W3146" s="1"/>
      <c r="X3146" s="1"/>
      <c r="Y3146" s="1"/>
      <c r="Z3146" s="1"/>
    </row>
    <row r="3147" spans="6:26" x14ac:dyDescent="0.2">
      <c r="F3147" s="16" t="b">
        <f t="shared" si="48"/>
        <v>0</v>
      </c>
      <c r="Q3147" s="1"/>
      <c r="S3147" s="1"/>
      <c r="U3147" s="1"/>
      <c r="V3147" s="1"/>
      <c r="W3147" s="1"/>
      <c r="X3147" s="1"/>
      <c r="Y3147" s="1"/>
      <c r="Z3147" s="1"/>
    </row>
    <row r="3148" spans="6:26" x14ac:dyDescent="0.2">
      <c r="F3148" s="16" t="b">
        <f t="shared" si="48"/>
        <v>0</v>
      </c>
      <c r="Q3148" s="1"/>
      <c r="S3148" s="1"/>
      <c r="U3148" s="1"/>
      <c r="V3148" s="1"/>
      <c r="W3148" s="1"/>
      <c r="X3148" s="1"/>
      <c r="Y3148" s="1"/>
      <c r="Z3148" s="1"/>
    </row>
    <row r="3149" spans="6:26" x14ac:dyDescent="0.2">
      <c r="F3149" s="16" t="b">
        <f t="shared" si="48"/>
        <v>0</v>
      </c>
      <c r="Q3149" s="1"/>
      <c r="S3149" s="1"/>
      <c r="U3149" s="1"/>
      <c r="V3149" s="1"/>
      <c r="W3149" s="1"/>
      <c r="X3149" s="1"/>
      <c r="Y3149" s="1"/>
      <c r="Z3149" s="1"/>
    </row>
    <row r="3150" spans="6:26" x14ac:dyDescent="0.2">
      <c r="F3150" s="16" t="b">
        <f t="shared" si="48"/>
        <v>0</v>
      </c>
      <c r="Q3150" s="1"/>
      <c r="S3150" s="1"/>
      <c r="U3150" s="1"/>
      <c r="V3150" s="1"/>
      <c r="W3150" s="1"/>
      <c r="X3150" s="1"/>
      <c r="Y3150" s="1"/>
      <c r="Z3150" s="1"/>
    </row>
    <row r="3151" spans="6:26" x14ac:dyDescent="0.2">
      <c r="F3151" s="16" t="b">
        <f t="shared" si="48"/>
        <v>0</v>
      </c>
      <c r="Q3151" s="1"/>
      <c r="S3151" s="1"/>
      <c r="U3151" s="1"/>
      <c r="V3151" s="1"/>
      <c r="W3151" s="1"/>
      <c r="X3151" s="1"/>
      <c r="Y3151" s="1"/>
      <c r="Z3151" s="1"/>
    </row>
    <row r="3152" spans="6:26" x14ac:dyDescent="0.2">
      <c r="F3152" s="16" t="b">
        <f t="shared" si="48"/>
        <v>0</v>
      </c>
      <c r="Q3152" s="1"/>
      <c r="S3152" s="1"/>
      <c r="U3152" s="1"/>
      <c r="V3152" s="1"/>
      <c r="W3152" s="1"/>
      <c r="X3152" s="1"/>
      <c r="Y3152" s="1"/>
      <c r="Z3152" s="1"/>
    </row>
    <row r="3153" spans="6:26" x14ac:dyDescent="0.2">
      <c r="F3153" s="16" t="b">
        <f t="shared" si="48"/>
        <v>0</v>
      </c>
      <c r="Q3153" s="1"/>
      <c r="S3153" s="1"/>
      <c r="U3153" s="1"/>
      <c r="V3153" s="1"/>
      <c r="W3153" s="1"/>
      <c r="X3153" s="1"/>
      <c r="Y3153" s="1"/>
      <c r="Z3153" s="1"/>
    </row>
    <row r="3154" spans="6:26" x14ac:dyDescent="0.2">
      <c r="F3154" s="16" t="b">
        <f t="shared" si="48"/>
        <v>0</v>
      </c>
      <c r="Q3154" s="1"/>
      <c r="S3154" s="1"/>
      <c r="U3154" s="1"/>
      <c r="V3154" s="1"/>
      <c r="W3154" s="1"/>
      <c r="X3154" s="1"/>
      <c r="Y3154" s="1"/>
      <c r="Z3154" s="1"/>
    </row>
    <row r="3155" spans="6:26" x14ac:dyDescent="0.2">
      <c r="F3155" s="16" t="b">
        <f t="shared" si="48"/>
        <v>0</v>
      </c>
      <c r="Q3155" s="1"/>
      <c r="S3155" s="1"/>
      <c r="U3155" s="1"/>
      <c r="V3155" s="1"/>
      <c r="W3155" s="1"/>
      <c r="X3155" s="1"/>
      <c r="Y3155" s="1"/>
      <c r="Z3155" s="1"/>
    </row>
    <row r="3156" spans="6:26" x14ac:dyDescent="0.2">
      <c r="F3156" s="16" t="b">
        <f t="shared" si="48"/>
        <v>0</v>
      </c>
      <c r="Q3156" s="1"/>
      <c r="S3156" s="1"/>
      <c r="U3156" s="1"/>
      <c r="V3156" s="1"/>
      <c r="W3156" s="1"/>
      <c r="X3156" s="1"/>
      <c r="Y3156" s="1"/>
      <c r="Z3156" s="1"/>
    </row>
    <row r="3157" spans="6:26" x14ac:dyDescent="0.2">
      <c r="F3157" s="16" t="b">
        <f t="shared" si="48"/>
        <v>0</v>
      </c>
      <c r="Q3157" s="1"/>
      <c r="S3157" s="1"/>
      <c r="U3157" s="1"/>
      <c r="V3157" s="1"/>
      <c r="W3157" s="1"/>
      <c r="X3157" s="1"/>
      <c r="Y3157" s="1"/>
      <c r="Z3157" s="1"/>
    </row>
    <row r="3158" spans="6:26" x14ac:dyDescent="0.2">
      <c r="F3158" s="16" t="b">
        <f t="shared" si="48"/>
        <v>0</v>
      </c>
      <c r="Q3158" s="1"/>
      <c r="S3158" s="1"/>
      <c r="U3158" s="1"/>
      <c r="V3158" s="1"/>
      <c r="W3158" s="1"/>
      <c r="X3158" s="1"/>
      <c r="Y3158" s="1"/>
      <c r="Z3158" s="1"/>
    </row>
    <row r="3159" spans="6:26" x14ac:dyDescent="0.2">
      <c r="F3159" s="16" t="b">
        <f t="shared" si="48"/>
        <v>0</v>
      </c>
      <c r="Q3159" s="1"/>
      <c r="S3159" s="1"/>
      <c r="U3159" s="1"/>
      <c r="V3159" s="1"/>
      <c r="W3159" s="1"/>
      <c r="X3159" s="1"/>
      <c r="Y3159" s="1"/>
      <c r="Z3159" s="1"/>
    </row>
    <row r="3160" spans="6:26" x14ac:dyDescent="0.2">
      <c r="F3160" s="16" t="b">
        <f t="shared" si="48"/>
        <v>0</v>
      </c>
      <c r="Q3160" s="1"/>
      <c r="S3160" s="1"/>
      <c r="U3160" s="1"/>
      <c r="V3160" s="1"/>
      <c r="W3160" s="1"/>
      <c r="X3160" s="1"/>
      <c r="Y3160" s="1"/>
      <c r="Z3160" s="1"/>
    </row>
    <row r="3161" spans="6:26" x14ac:dyDescent="0.2">
      <c r="F3161" s="16" t="b">
        <f t="shared" si="48"/>
        <v>0</v>
      </c>
      <c r="Q3161" s="1"/>
      <c r="S3161" s="1"/>
      <c r="U3161" s="1"/>
      <c r="V3161" s="1"/>
      <c r="W3161" s="1"/>
      <c r="X3161" s="1"/>
      <c r="Y3161" s="1"/>
      <c r="Z3161" s="1"/>
    </row>
    <row r="3162" spans="6:26" x14ac:dyDescent="0.2">
      <c r="F3162" s="16" t="b">
        <f t="shared" si="48"/>
        <v>0</v>
      </c>
      <c r="Q3162" s="1"/>
      <c r="S3162" s="1"/>
      <c r="U3162" s="1"/>
      <c r="V3162" s="1"/>
      <c r="W3162" s="1"/>
      <c r="X3162" s="1"/>
      <c r="Y3162" s="1"/>
      <c r="Z3162" s="1"/>
    </row>
    <row r="3163" spans="6:26" x14ac:dyDescent="0.2">
      <c r="F3163" s="16" t="b">
        <f t="shared" si="48"/>
        <v>0</v>
      </c>
      <c r="Q3163" s="1"/>
      <c r="S3163" s="1"/>
      <c r="U3163" s="1"/>
      <c r="V3163" s="1"/>
      <c r="W3163" s="1"/>
      <c r="X3163" s="1"/>
      <c r="Y3163" s="1"/>
      <c r="Z3163" s="1"/>
    </row>
    <row r="3164" spans="6:26" x14ac:dyDescent="0.2">
      <c r="F3164" s="16" t="b">
        <f t="shared" si="48"/>
        <v>0</v>
      </c>
      <c r="Q3164" s="1"/>
      <c r="S3164" s="1"/>
      <c r="U3164" s="1"/>
      <c r="V3164" s="1"/>
      <c r="W3164" s="1"/>
      <c r="X3164" s="1"/>
      <c r="Y3164" s="1"/>
      <c r="Z3164" s="1"/>
    </row>
    <row r="3165" spans="6:26" x14ac:dyDescent="0.2">
      <c r="F3165" s="16" t="b">
        <f t="shared" si="48"/>
        <v>0</v>
      </c>
      <c r="Q3165" s="1"/>
      <c r="S3165" s="1"/>
      <c r="U3165" s="1"/>
      <c r="V3165" s="1"/>
      <c r="W3165" s="1"/>
      <c r="X3165" s="1"/>
      <c r="Y3165" s="1"/>
      <c r="Z3165" s="1"/>
    </row>
    <row r="3166" spans="6:26" x14ac:dyDescent="0.2">
      <c r="F3166" s="16" t="b">
        <f t="shared" si="48"/>
        <v>0</v>
      </c>
      <c r="Q3166" s="1"/>
      <c r="S3166" s="1"/>
      <c r="U3166" s="1"/>
      <c r="V3166" s="1"/>
      <c r="W3166" s="1"/>
      <c r="X3166" s="1"/>
      <c r="Y3166" s="1"/>
      <c r="Z3166" s="1"/>
    </row>
    <row r="3167" spans="6:26" x14ac:dyDescent="0.2">
      <c r="F3167" s="16" t="b">
        <f t="shared" si="48"/>
        <v>0</v>
      </c>
      <c r="Q3167" s="1"/>
      <c r="S3167" s="1"/>
      <c r="U3167" s="1"/>
      <c r="V3167" s="1"/>
      <c r="W3167" s="1"/>
      <c r="X3167" s="1"/>
      <c r="Y3167" s="1"/>
      <c r="Z3167" s="1"/>
    </row>
    <row r="3168" spans="6:26" x14ac:dyDescent="0.2">
      <c r="F3168" s="16" t="b">
        <f t="shared" si="48"/>
        <v>0</v>
      </c>
      <c r="Q3168" s="1"/>
      <c r="S3168" s="1"/>
      <c r="U3168" s="1"/>
      <c r="V3168" s="1"/>
      <c r="W3168" s="1"/>
      <c r="X3168" s="1"/>
      <c r="Y3168" s="1"/>
      <c r="Z3168" s="1"/>
    </row>
    <row r="3169" spans="6:26" x14ac:dyDescent="0.2">
      <c r="F3169" s="16" t="b">
        <f t="shared" si="48"/>
        <v>0</v>
      </c>
      <c r="Q3169" s="1"/>
      <c r="S3169" s="1"/>
      <c r="U3169" s="1"/>
      <c r="V3169" s="1"/>
      <c r="W3169" s="1"/>
      <c r="X3169" s="1"/>
      <c r="Y3169" s="1"/>
      <c r="Z3169" s="1"/>
    </row>
    <row r="3170" spans="6:26" x14ac:dyDescent="0.2">
      <c r="F3170" s="16" t="b">
        <f t="shared" si="48"/>
        <v>0</v>
      </c>
      <c r="Q3170" s="1"/>
      <c r="S3170" s="1"/>
      <c r="U3170" s="1"/>
      <c r="V3170" s="1"/>
      <c r="W3170" s="1"/>
      <c r="X3170" s="1"/>
      <c r="Y3170" s="1"/>
      <c r="Z3170" s="1"/>
    </row>
    <row r="3171" spans="6:26" x14ac:dyDescent="0.2">
      <c r="F3171" s="16" t="b">
        <f t="shared" si="48"/>
        <v>0</v>
      </c>
      <c r="Q3171" s="1"/>
      <c r="S3171" s="1"/>
      <c r="U3171" s="1"/>
      <c r="V3171" s="1"/>
      <c r="W3171" s="1"/>
      <c r="X3171" s="1"/>
      <c r="Y3171" s="1"/>
      <c r="Z3171" s="1"/>
    </row>
    <row r="3172" spans="6:26" x14ac:dyDescent="0.2">
      <c r="F3172" s="16" t="b">
        <f t="shared" si="48"/>
        <v>0</v>
      </c>
      <c r="Q3172" s="1"/>
      <c r="S3172" s="1"/>
      <c r="U3172" s="1"/>
      <c r="V3172" s="1"/>
      <c r="W3172" s="1"/>
      <c r="X3172" s="1"/>
      <c r="Y3172" s="1"/>
      <c r="Z3172" s="1"/>
    </row>
    <row r="3173" spans="6:26" x14ac:dyDescent="0.2">
      <c r="F3173" s="16" t="b">
        <f t="shared" si="48"/>
        <v>0</v>
      </c>
      <c r="Q3173" s="1"/>
      <c r="S3173" s="1"/>
      <c r="U3173" s="1"/>
      <c r="V3173" s="1"/>
      <c r="W3173" s="1"/>
      <c r="X3173" s="1"/>
      <c r="Y3173" s="1"/>
      <c r="Z3173" s="1"/>
    </row>
    <row r="3174" spans="6:26" x14ac:dyDescent="0.2">
      <c r="F3174" s="16" t="b">
        <f t="shared" si="48"/>
        <v>0</v>
      </c>
      <c r="Q3174" s="1"/>
      <c r="S3174" s="1"/>
      <c r="U3174" s="1"/>
      <c r="V3174" s="1"/>
      <c r="W3174" s="1"/>
      <c r="X3174" s="1"/>
      <c r="Y3174" s="1"/>
      <c r="Z3174" s="1"/>
    </row>
    <row r="3175" spans="6:26" x14ac:dyDescent="0.2">
      <c r="F3175" s="16" t="b">
        <f t="shared" si="48"/>
        <v>0</v>
      </c>
      <c r="Q3175" s="1"/>
      <c r="S3175" s="1"/>
      <c r="U3175" s="1"/>
      <c r="V3175" s="1"/>
      <c r="W3175" s="1"/>
      <c r="X3175" s="1"/>
      <c r="Y3175" s="1"/>
      <c r="Z3175" s="1"/>
    </row>
    <row r="3176" spans="6:26" x14ac:dyDescent="0.2">
      <c r="F3176" s="16" t="b">
        <f t="shared" si="48"/>
        <v>0</v>
      </c>
      <c r="Q3176" s="1"/>
      <c r="S3176" s="1"/>
      <c r="U3176" s="1"/>
      <c r="V3176" s="1"/>
      <c r="W3176" s="1"/>
      <c r="X3176" s="1"/>
      <c r="Y3176" s="1"/>
      <c r="Z3176" s="1"/>
    </row>
    <row r="3177" spans="6:26" x14ac:dyDescent="0.2">
      <c r="F3177" s="16" t="b">
        <f t="shared" ref="F3177:F3240" si="49">IF(C3177&gt;=2,((F3167-J3103)*113)/J3104)</f>
        <v>0</v>
      </c>
      <c r="Q3177" s="1"/>
      <c r="S3177" s="1"/>
      <c r="U3177" s="1"/>
      <c r="V3177" s="1"/>
      <c r="W3177" s="1"/>
      <c r="X3177" s="1"/>
      <c r="Y3177" s="1"/>
      <c r="Z3177" s="1"/>
    </row>
    <row r="3178" spans="6:26" x14ac:dyDescent="0.2">
      <c r="F3178" s="16" t="b">
        <f t="shared" si="49"/>
        <v>0</v>
      </c>
      <c r="Q3178" s="1"/>
      <c r="S3178" s="1"/>
      <c r="U3178" s="1"/>
      <c r="V3178" s="1"/>
      <c r="W3178" s="1"/>
      <c r="X3178" s="1"/>
      <c r="Y3178" s="1"/>
      <c r="Z3178" s="1"/>
    </row>
    <row r="3179" spans="6:26" x14ac:dyDescent="0.2">
      <c r="F3179" s="16" t="b">
        <f t="shared" si="49"/>
        <v>0</v>
      </c>
      <c r="Q3179" s="1"/>
      <c r="S3179" s="1"/>
      <c r="U3179" s="1"/>
      <c r="V3179" s="1"/>
      <c r="W3179" s="1"/>
      <c r="X3179" s="1"/>
      <c r="Y3179" s="1"/>
      <c r="Z3179" s="1"/>
    </row>
    <row r="3180" spans="6:26" x14ac:dyDescent="0.2">
      <c r="F3180" s="16" t="b">
        <f t="shared" si="49"/>
        <v>0</v>
      </c>
      <c r="Q3180" s="1"/>
      <c r="S3180" s="1"/>
      <c r="U3180" s="1"/>
      <c r="V3180" s="1"/>
      <c r="W3180" s="1"/>
      <c r="X3180" s="1"/>
      <c r="Y3180" s="1"/>
      <c r="Z3180" s="1"/>
    </row>
    <row r="3181" spans="6:26" x14ac:dyDescent="0.2">
      <c r="F3181" s="16" t="b">
        <f t="shared" si="49"/>
        <v>0</v>
      </c>
      <c r="Q3181" s="1"/>
      <c r="S3181" s="1"/>
      <c r="U3181" s="1"/>
      <c r="V3181" s="1"/>
      <c r="W3181" s="1"/>
      <c r="X3181" s="1"/>
      <c r="Y3181" s="1"/>
      <c r="Z3181" s="1"/>
    </row>
    <row r="3182" spans="6:26" x14ac:dyDescent="0.2">
      <c r="F3182" s="16" t="b">
        <f t="shared" si="49"/>
        <v>0</v>
      </c>
      <c r="Q3182" s="1"/>
      <c r="S3182" s="1"/>
      <c r="U3182" s="1"/>
      <c r="V3182" s="1"/>
      <c r="W3182" s="1"/>
      <c r="X3182" s="1"/>
      <c r="Y3182" s="1"/>
      <c r="Z3182" s="1"/>
    </row>
    <row r="3183" spans="6:26" x14ac:dyDescent="0.2">
      <c r="F3183" s="16" t="b">
        <f t="shared" si="49"/>
        <v>0</v>
      </c>
      <c r="Q3183" s="1"/>
      <c r="S3183" s="1"/>
      <c r="U3183" s="1"/>
      <c r="V3183" s="1"/>
      <c r="W3183" s="1"/>
      <c r="X3183" s="1"/>
      <c r="Y3183" s="1"/>
      <c r="Z3183" s="1"/>
    </row>
    <row r="3184" spans="6:26" x14ac:dyDescent="0.2">
      <c r="F3184" s="16" t="b">
        <f t="shared" si="49"/>
        <v>0</v>
      </c>
      <c r="Q3184" s="1"/>
      <c r="S3184" s="1"/>
      <c r="U3184" s="1"/>
      <c r="V3184" s="1"/>
      <c r="W3184" s="1"/>
      <c r="X3184" s="1"/>
      <c r="Y3184" s="1"/>
      <c r="Z3184" s="1"/>
    </row>
    <row r="3185" spans="6:26" x14ac:dyDescent="0.2">
      <c r="F3185" s="16" t="b">
        <f t="shared" si="49"/>
        <v>0</v>
      </c>
      <c r="Q3185" s="1"/>
      <c r="S3185" s="1"/>
      <c r="U3185" s="1"/>
      <c r="V3185" s="1"/>
      <c r="W3185" s="1"/>
      <c r="X3185" s="1"/>
      <c r="Y3185" s="1"/>
      <c r="Z3185" s="1"/>
    </row>
    <row r="3186" spans="6:26" x14ac:dyDescent="0.2">
      <c r="F3186" s="16" t="b">
        <f t="shared" si="49"/>
        <v>0</v>
      </c>
      <c r="Q3186" s="1"/>
      <c r="S3186" s="1"/>
      <c r="U3186" s="1"/>
      <c r="V3186" s="1"/>
      <c r="W3186" s="1"/>
      <c r="X3186" s="1"/>
      <c r="Y3186" s="1"/>
      <c r="Z3186" s="1"/>
    </row>
    <row r="3187" spans="6:26" x14ac:dyDescent="0.2">
      <c r="F3187" s="16" t="b">
        <f t="shared" si="49"/>
        <v>0</v>
      </c>
      <c r="Q3187" s="1"/>
      <c r="S3187" s="1"/>
      <c r="U3187" s="1"/>
      <c r="V3187" s="1"/>
      <c r="W3187" s="1"/>
      <c r="X3187" s="1"/>
      <c r="Y3187" s="1"/>
      <c r="Z3187" s="1"/>
    </row>
    <row r="3188" spans="6:26" x14ac:dyDescent="0.2">
      <c r="F3188" s="16" t="b">
        <f t="shared" si="49"/>
        <v>0</v>
      </c>
      <c r="Q3188" s="1"/>
      <c r="S3188" s="1"/>
      <c r="U3188" s="1"/>
      <c r="V3188" s="1"/>
      <c r="W3188" s="1"/>
      <c r="X3188" s="1"/>
      <c r="Y3188" s="1"/>
      <c r="Z3188" s="1"/>
    </row>
    <row r="3189" spans="6:26" x14ac:dyDescent="0.2">
      <c r="F3189" s="16" t="b">
        <f t="shared" si="49"/>
        <v>0</v>
      </c>
      <c r="Q3189" s="1"/>
      <c r="S3189" s="1"/>
      <c r="U3189" s="1"/>
      <c r="V3189" s="1"/>
      <c r="W3189" s="1"/>
      <c r="X3189" s="1"/>
      <c r="Y3189" s="1"/>
      <c r="Z3189" s="1"/>
    </row>
    <row r="3190" spans="6:26" x14ac:dyDescent="0.2">
      <c r="F3190" s="16" t="b">
        <f t="shared" si="49"/>
        <v>0</v>
      </c>
      <c r="Q3190" s="1"/>
      <c r="S3190" s="1"/>
      <c r="U3190" s="1"/>
      <c r="V3190" s="1"/>
      <c r="W3190" s="1"/>
      <c r="X3190" s="1"/>
      <c r="Y3190" s="1"/>
      <c r="Z3190" s="1"/>
    </row>
    <row r="3191" spans="6:26" x14ac:dyDescent="0.2">
      <c r="F3191" s="16" t="b">
        <f t="shared" si="49"/>
        <v>0</v>
      </c>
      <c r="Q3191" s="1"/>
      <c r="S3191" s="1"/>
      <c r="U3191" s="1"/>
      <c r="V3191" s="1"/>
      <c r="W3191" s="1"/>
      <c r="X3191" s="1"/>
      <c r="Y3191" s="1"/>
      <c r="Z3191" s="1"/>
    </row>
    <row r="3192" spans="6:26" x14ac:dyDescent="0.2">
      <c r="F3192" s="16" t="b">
        <f t="shared" si="49"/>
        <v>0</v>
      </c>
      <c r="Q3192" s="1"/>
      <c r="S3192" s="1"/>
      <c r="U3192" s="1"/>
      <c r="V3192" s="1"/>
      <c r="W3192" s="1"/>
      <c r="X3192" s="1"/>
      <c r="Y3192" s="1"/>
      <c r="Z3192" s="1"/>
    </row>
    <row r="3193" spans="6:26" x14ac:dyDescent="0.2">
      <c r="F3193" s="16" t="b">
        <f t="shared" si="49"/>
        <v>0</v>
      </c>
      <c r="Q3193" s="1"/>
      <c r="S3193" s="1"/>
      <c r="U3193" s="1"/>
      <c r="V3193" s="1"/>
      <c r="W3193" s="1"/>
      <c r="X3193" s="1"/>
      <c r="Y3193" s="1"/>
      <c r="Z3193" s="1"/>
    </row>
    <row r="3194" spans="6:26" x14ac:dyDescent="0.2">
      <c r="F3194" s="16" t="b">
        <f t="shared" si="49"/>
        <v>0</v>
      </c>
      <c r="Q3194" s="1"/>
      <c r="S3194" s="1"/>
      <c r="U3194" s="1"/>
      <c r="V3194" s="1"/>
      <c r="W3194" s="1"/>
      <c r="X3194" s="1"/>
      <c r="Y3194" s="1"/>
      <c r="Z3194" s="1"/>
    </row>
    <row r="3195" spans="6:26" x14ac:dyDescent="0.2">
      <c r="F3195" s="16" t="b">
        <f t="shared" si="49"/>
        <v>0</v>
      </c>
      <c r="Q3195" s="1"/>
      <c r="S3195" s="1"/>
      <c r="U3195" s="1"/>
      <c r="V3195" s="1"/>
      <c r="W3195" s="1"/>
      <c r="X3195" s="1"/>
      <c r="Y3195" s="1"/>
      <c r="Z3195" s="1"/>
    </row>
    <row r="3196" spans="6:26" x14ac:dyDescent="0.2">
      <c r="F3196" s="16" t="b">
        <f t="shared" si="49"/>
        <v>0</v>
      </c>
      <c r="Q3196" s="1"/>
      <c r="S3196" s="1"/>
      <c r="U3196" s="1"/>
      <c r="V3196" s="1"/>
      <c r="W3196" s="1"/>
      <c r="X3196" s="1"/>
      <c r="Y3196" s="1"/>
      <c r="Z3196" s="1"/>
    </row>
    <row r="3197" spans="6:26" x14ac:dyDescent="0.2">
      <c r="F3197" s="16" t="b">
        <f t="shared" si="49"/>
        <v>0</v>
      </c>
      <c r="Q3197" s="1"/>
      <c r="S3197" s="1"/>
      <c r="U3197" s="1"/>
      <c r="V3197" s="1"/>
      <c r="W3197" s="1"/>
      <c r="X3197" s="1"/>
      <c r="Y3197" s="1"/>
      <c r="Z3197" s="1"/>
    </row>
    <row r="3198" spans="6:26" x14ac:dyDescent="0.2">
      <c r="F3198" s="16" t="b">
        <f t="shared" si="49"/>
        <v>0</v>
      </c>
      <c r="Q3198" s="1"/>
      <c r="S3198" s="1"/>
      <c r="U3198" s="1"/>
      <c r="V3198" s="1"/>
      <c r="W3198" s="1"/>
      <c r="X3198" s="1"/>
      <c r="Y3198" s="1"/>
      <c r="Z3198" s="1"/>
    </row>
    <row r="3199" spans="6:26" x14ac:dyDescent="0.2">
      <c r="F3199" s="16" t="b">
        <f t="shared" si="49"/>
        <v>0</v>
      </c>
      <c r="Q3199" s="1"/>
      <c r="S3199" s="1"/>
      <c r="U3199" s="1"/>
      <c r="V3199" s="1"/>
      <c r="W3199" s="1"/>
      <c r="X3199" s="1"/>
      <c r="Y3199" s="1"/>
      <c r="Z3199" s="1"/>
    </row>
    <row r="3200" spans="6:26" x14ac:dyDescent="0.2">
      <c r="F3200" s="16" t="b">
        <f t="shared" si="49"/>
        <v>0</v>
      </c>
      <c r="Q3200" s="1"/>
      <c r="S3200" s="1"/>
      <c r="U3200" s="1"/>
      <c r="V3200" s="1"/>
      <c r="W3200" s="1"/>
      <c r="X3200" s="1"/>
      <c r="Y3200" s="1"/>
      <c r="Z3200" s="1"/>
    </row>
    <row r="3201" spans="6:26" x14ac:dyDescent="0.2">
      <c r="F3201" s="16" t="b">
        <f t="shared" si="49"/>
        <v>0</v>
      </c>
      <c r="Q3201" s="1"/>
      <c r="S3201" s="1"/>
      <c r="U3201" s="1"/>
      <c r="V3201" s="1"/>
      <c r="W3201" s="1"/>
      <c r="X3201" s="1"/>
      <c r="Y3201" s="1"/>
      <c r="Z3201" s="1"/>
    </row>
    <row r="3202" spans="6:26" x14ac:dyDescent="0.2">
      <c r="F3202" s="16" t="b">
        <f t="shared" si="49"/>
        <v>0</v>
      </c>
      <c r="Q3202" s="1"/>
      <c r="S3202" s="1"/>
      <c r="U3202" s="1"/>
      <c r="V3202" s="1"/>
      <c r="W3202" s="1"/>
      <c r="X3202" s="1"/>
      <c r="Y3202" s="1"/>
      <c r="Z3202" s="1"/>
    </row>
    <row r="3203" spans="6:26" x14ac:dyDescent="0.2">
      <c r="F3203" s="16" t="b">
        <f t="shared" si="49"/>
        <v>0</v>
      </c>
      <c r="Q3203" s="1"/>
      <c r="S3203" s="1"/>
      <c r="U3203" s="1"/>
      <c r="V3203" s="1"/>
      <c r="W3203" s="1"/>
      <c r="X3203" s="1"/>
      <c r="Y3203" s="1"/>
      <c r="Z3203" s="1"/>
    </row>
    <row r="3204" spans="6:26" x14ac:dyDescent="0.2">
      <c r="F3204" s="16" t="b">
        <f t="shared" si="49"/>
        <v>0</v>
      </c>
      <c r="Q3204" s="1"/>
      <c r="S3204" s="1"/>
      <c r="U3204" s="1"/>
      <c r="V3204" s="1"/>
      <c r="W3204" s="1"/>
      <c r="X3204" s="1"/>
      <c r="Y3204" s="1"/>
      <c r="Z3204" s="1"/>
    </row>
    <row r="3205" spans="6:26" x14ac:dyDescent="0.2">
      <c r="F3205" s="16" t="b">
        <f t="shared" si="49"/>
        <v>0</v>
      </c>
      <c r="Q3205" s="1"/>
      <c r="S3205" s="1"/>
      <c r="U3205" s="1"/>
      <c r="V3205" s="1"/>
      <c r="W3205" s="1"/>
      <c r="X3205" s="1"/>
      <c r="Y3205" s="1"/>
      <c r="Z3205" s="1"/>
    </row>
    <row r="3206" spans="6:26" x14ac:dyDescent="0.2">
      <c r="F3206" s="16" t="b">
        <f t="shared" si="49"/>
        <v>0</v>
      </c>
      <c r="Q3206" s="1"/>
      <c r="S3206" s="1"/>
      <c r="U3206" s="1"/>
      <c r="V3206" s="1"/>
      <c r="W3206" s="1"/>
      <c r="X3206" s="1"/>
      <c r="Y3206" s="1"/>
      <c r="Z3206" s="1"/>
    </row>
    <row r="3207" spans="6:26" x14ac:dyDescent="0.2">
      <c r="F3207" s="16" t="b">
        <f t="shared" si="49"/>
        <v>0</v>
      </c>
      <c r="Q3207" s="1"/>
      <c r="S3207" s="1"/>
      <c r="U3207" s="1"/>
      <c r="V3207" s="1"/>
      <c r="W3207" s="1"/>
      <c r="X3207" s="1"/>
      <c r="Y3207" s="1"/>
      <c r="Z3207" s="1"/>
    </row>
    <row r="3208" spans="6:26" x14ac:dyDescent="0.2">
      <c r="F3208" s="16" t="b">
        <f t="shared" si="49"/>
        <v>0</v>
      </c>
      <c r="Q3208" s="1"/>
      <c r="S3208" s="1"/>
      <c r="U3208" s="1"/>
      <c r="V3208" s="1"/>
      <c r="W3208" s="1"/>
      <c r="X3208" s="1"/>
      <c r="Y3208" s="1"/>
      <c r="Z3208" s="1"/>
    </row>
    <row r="3209" spans="6:26" x14ac:dyDescent="0.2">
      <c r="F3209" s="16" t="b">
        <f t="shared" si="49"/>
        <v>0</v>
      </c>
      <c r="Q3209" s="1"/>
      <c r="S3209" s="1"/>
      <c r="U3209" s="1"/>
      <c r="V3209" s="1"/>
      <c r="W3209" s="1"/>
      <c r="X3209" s="1"/>
      <c r="Y3209" s="1"/>
      <c r="Z3209" s="1"/>
    </row>
    <row r="3210" spans="6:26" x14ac:dyDescent="0.2">
      <c r="F3210" s="16" t="b">
        <f t="shared" si="49"/>
        <v>0</v>
      </c>
      <c r="Q3210" s="1"/>
      <c r="S3210" s="1"/>
      <c r="U3210" s="1"/>
      <c r="V3210" s="1"/>
      <c r="W3210" s="1"/>
      <c r="X3210" s="1"/>
      <c r="Y3210" s="1"/>
      <c r="Z3210" s="1"/>
    </row>
    <row r="3211" spans="6:26" x14ac:dyDescent="0.2">
      <c r="F3211" s="16" t="b">
        <f t="shared" si="49"/>
        <v>0</v>
      </c>
      <c r="Q3211" s="1"/>
      <c r="S3211" s="1"/>
      <c r="U3211" s="1"/>
      <c r="V3211" s="1"/>
      <c r="W3211" s="1"/>
      <c r="X3211" s="1"/>
      <c r="Y3211" s="1"/>
      <c r="Z3211" s="1"/>
    </row>
    <row r="3212" spans="6:26" x14ac:dyDescent="0.2">
      <c r="F3212" s="16" t="b">
        <f t="shared" si="49"/>
        <v>0</v>
      </c>
      <c r="Q3212" s="1"/>
      <c r="S3212" s="1"/>
      <c r="U3212" s="1"/>
      <c r="V3212" s="1"/>
      <c r="W3212" s="1"/>
      <c r="X3212" s="1"/>
      <c r="Y3212" s="1"/>
      <c r="Z3212" s="1"/>
    </row>
    <row r="3213" spans="6:26" x14ac:dyDescent="0.2">
      <c r="F3213" s="16" t="b">
        <f t="shared" si="49"/>
        <v>0</v>
      </c>
      <c r="Q3213" s="1"/>
      <c r="S3213" s="1"/>
      <c r="U3213" s="1"/>
      <c r="V3213" s="1"/>
      <c r="W3213" s="1"/>
      <c r="X3213" s="1"/>
      <c r="Y3213" s="1"/>
      <c r="Z3213" s="1"/>
    </row>
    <row r="3214" spans="6:26" x14ac:dyDescent="0.2">
      <c r="F3214" s="16" t="b">
        <f t="shared" si="49"/>
        <v>0</v>
      </c>
      <c r="Q3214" s="1"/>
      <c r="S3214" s="1"/>
      <c r="U3214" s="1"/>
      <c r="V3214" s="1"/>
      <c r="W3214" s="1"/>
      <c r="X3214" s="1"/>
      <c r="Y3214" s="1"/>
      <c r="Z3214" s="1"/>
    </row>
    <row r="3215" spans="6:26" x14ac:dyDescent="0.2">
      <c r="F3215" s="16" t="b">
        <f t="shared" si="49"/>
        <v>0</v>
      </c>
      <c r="Q3215" s="1"/>
      <c r="S3215" s="1"/>
      <c r="U3215" s="1"/>
      <c r="V3215" s="1"/>
      <c r="W3215" s="1"/>
      <c r="X3215" s="1"/>
      <c r="Y3215" s="1"/>
      <c r="Z3215" s="1"/>
    </row>
    <row r="3216" spans="6:26" x14ac:dyDescent="0.2">
      <c r="F3216" s="16" t="b">
        <f t="shared" si="49"/>
        <v>0</v>
      </c>
      <c r="Q3216" s="1"/>
      <c r="S3216" s="1"/>
      <c r="U3216" s="1"/>
      <c r="V3216" s="1"/>
      <c r="W3216" s="1"/>
      <c r="X3216" s="1"/>
      <c r="Y3216" s="1"/>
      <c r="Z3216" s="1"/>
    </row>
    <row r="3217" spans="6:26" x14ac:dyDescent="0.2">
      <c r="F3217" s="16" t="b">
        <f t="shared" si="49"/>
        <v>0</v>
      </c>
      <c r="Q3217" s="1"/>
      <c r="S3217" s="1"/>
      <c r="U3217" s="1"/>
      <c r="V3217" s="1"/>
      <c r="W3217" s="1"/>
      <c r="X3217" s="1"/>
      <c r="Y3217" s="1"/>
      <c r="Z3217" s="1"/>
    </row>
    <row r="3218" spans="6:26" x14ac:dyDescent="0.2">
      <c r="F3218" s="16" t="b">
        <f t="shared" si="49"/>
        <v>0</v>
      </c>
      <c r="Q3218" s="1"/>
      <c r="S3218" s="1"/>
      <c r="U3218" s="1"/>
      <c r="V3218" s="1"/>
      <c r="W3218" s="1"/>
      <c r="X3218" s="1"/>
      <c r="Y3218" s="1"/>
      <c r="Z3218" s="1"/>
    </row>
    <row r="3219" spans="6:26" x14ac:dyDescent="0.2">
      <c r="F3219" s="16" t="b">
        <f t="shared" si="49"/>
        <v>0</v>
      </c>
      <c r="Q3219" s="1"/>
      <c r="S3219" s="1"/>
      <c r="U3219" s="1"/>
      <c r="V3219" s="1"/>
      <c r="W3219" s="1"/>
      <c r="X3219" s="1"/>
      <c r="Y3219" s="1"/>
      <c r="Z3219" s="1"/>
    </row>
    <row r="3220" spans="6:26" x14ac:dyDescent="0.2">
      <c r="F3220" s="16" t="b">
        <f t="shared" si="49"/>
        <v>0</v>
      </c>
      <c r="Q3220" s="1"/>
      <c r="S3220" s="1"/>
      <c r="U3220" s="1"/>
      <c r="V3220" s="1"/>
      <c r="W3220" s="1"/>
      <c r="X3220" s="1"/>
      <c r="Y3220" s="1"/>
      <c r="Z3220" s="1"/>
    </row>
    <row r="3221" spans="6:26" x14ac:dyDescent="0.2">
      <c r="F3221" s="16" t="b">
        <f t="shared" si="49"/>
        <v>0</v>
      </c>
      <c r="Q3221" s="1"/>
      <c r="S3221" s="1"/>
      <c r="U3221" s="1"/>
      <c r="V3221" s="1"/>
      <c r="W3221" s="1"/>
      <c r="X3221" s="1"/>
      <c r="Y3221" s="1"/>
      <c r="Z3221" s="1"/>
    </row>
    <row r="3222" spans="6:26" x14ac:dyDescent="0.2">
      <c r="F3222" s="16" t="b">
        <f t="shared" si="49"/>
        <v>0</v>
      </c>
      <c r="Q3222" s="1"/>
      <c r="S3222" s="1"/>
      <c r="U3222" s="1"/>
      <c r="V3222" s="1"/>
      <c r="W3222" s="1"/>
      <c r="X3222" s="1"/>
      <c r="Y3222" s="1"/>
      <c r="Z3222" s="1"/>
    </row>
    <row r="3223" spans="6:26" x14ac:dyDescent="0.2">
      <c r="F3223" s="16" t="b">
        <f t="shared" si="49"/>
        <v>0</v>
      </c>
      <c r="Q3223" s="1"/>
      <c r="S3223" s="1"/>
      <c r="U3223" s="1"/>
      <c r="V3223" s="1"/>
      <c r="W3223" s="1"/>
      <c r="X3223" s="1"/>
      <c r="Y3223" s="1"/>
      <c r="Z3223" s="1"/>
    </row>
    <row r="3224" spans="6:26" x14ac:dyDescent="0.2">
      <c r="F3224" s="16" t="b">
        <f t="shared" si="49"/>
        <v>0</v>
      </c>
      <c r="Q3224" s="1"/>
      <c r="S3224" s="1"/>
      <c r="U3224" s="1"/>
      <c r="V3224" s="1"/>
      <c r="W3224" s="1"/>
      <c r="X3224" s="1"/>
      <c r="Y3224" s="1"/>
      <c r="Z3224" s="1"/>
    </row>
    <row r="3225" spans="6:26" x14ac:dyDescent="0.2">
      <c r="F3225" s="16" t="b">
        <f t="shared" si="49"/>
        <v>0</v>
      </c>
      <c r="Q3225" s="1"/>
      <c r="S3225" s="1"/>
      <c r="U3225" s="1"/>
      <c r="V3225" s="1"/>
      <c r="W3225" s="1"/>
      <c r="X3225" s="1"/>
      <c r="Y3225" s="1"/>
      <c r="Z3225" s="1"/>
    </row>
    <row r="3226" spans="6:26" x14ac:dyDescent="0.2">
      <c r="F3226" s="16" t="b">
        <f t="shared" si="49"/>
        <v>0</v>
      </c>
      <c r="Q3226" s="1"/>
      <c r="S3226" s="1"/>
      <c r="U3226" s="1"/>
      <c r="V3226" s="1"/>
      <c r="W3226" s="1"/>
      <c r="X3226" s="1"/>
      <c r="Y3226" s="1"/>
      <c r="Z3226" s="1"/>
    </row>
    <row r="3227" spans="6:26" x14ac:dyDescent="0.2">
      <c r="F3227" s="16" t="b">
        <f t="shared" si="49"/>
        <v>0</v>
      </c>
      <c r="Q3227" s="1"/>
      <c r="S3227" s="1"/>
      <c r="U3227" s="1"/>
      <c r="V3227" s="1"/>
      <c r="W3227" s="1"/>
      <c r="X3227" s="1"/>
      <c r="Y3227" s="1"/>
      <c r="Z3227" s="1"/>
    </row>
    <row r="3228" spans="6:26" x14ac:dyDescent="0.2">
      <c r="F3228" s="16" t="b">
        <f t="shared" si="49"/>
        <v>0</v>
      </c>
      <c r="Q3228" s="1"/>
      <c r="S3228" s="1"/>
      <c r="U3228" s="1"/>
      <c r="V3228" s="1"/>
      <c r="W3228" s="1"/>
      <c r="X3228" s="1"/>
      <c r="Y3228" s="1"/>
      <c r="Z3228" s="1"/>
    </row>
    <row r="3229" spans="6:26" x14ac:dyDescent="0.2">
      <c r="F3229" s="16" t="b">
        <f t="shared" si="49"/>
        <v>0</v>
      </c>
      <c r="Q3229" s="1"/>
      <c r="S3229" s="1"/>
      <c r="U3229" s="1"/>
      <c r="V3229" s="1"/>
      <c r="W3229" s="1"/>
      <c r="X3229" s="1"/>
      <c r="Y3229" s="1"/>
      <c r="Z3229" s="1"/>
    </row>
    <row r="3230" spans="6:26" x14ac:dyDescent="0.2">
      <c r="F3230" s="16" t="b">
        <f t="shared" si="49"/>
        <v>0</v>
      </c>
      <c r="Q3230" s="1"/>
      <c r="S3230" s="1"/>
      <c r="U3230" s="1"/>
      <c r="V3230" s="1"/>
      <c r="W3230" s="1"/>
      <c r="X3230" s="1"/>
      <c r="Y3230" s="1"/>
      <c r="Z3230" s="1"/>
    </row>
    <row r="3231" spans="6:26" x14ac:dyDescent="0.2">
      <c r="F3231" s="16" t="b">
        <f t="shared" si="49"/>
        <v>0</v>
      </c>
      <c r="Q3231" s="1"/>
      <c r="S3231" s="1"/>
      <c r="U3231" s="1"/>
      <c r="V3231" s="1"/>
      <c r="W3231" s="1"/>
      <c r="X3231" s="1"/>
      <c r="Y3231" s="1"/>
      <c r="Z3231" s="1"/>
    </row>
    <row r="3232" spans="6:26" x14ac:dyDescent="0.2">
      <c r="F3232" s="16" t="b">
        <f t="shared" si="49"/>
        <v>0</v>
      </c>
      <c r="Q3232" s="1"/>
      <c r="S3232" s="1"/>
      <c r="U3232" s="1"/>
      <c r="V3232" s="1"/>
      <c r="W3232" s="1"/>
      <c r="X3232" s="1"/>
      <c r="Y3232" s="1"/>
      <c r="Z3232" s="1"/>
    </row>
    <row r="3233" spans="6:26" x14ac:dyDescent="0.2">
      <c r="F3233" s="16" t="b">
        <f t="shared" si="49"/>
        <v>0</v>
      </c>
      <c r="Q3233" s="1"/>
      <c r="S3233" s="1"/>
      <c r="U3233" s="1"/>
      <c r="V3233" s="1"/>
      <c r="W3233" s="1"/>
      <c r="X3233" s="1"/>
      <c r="Y3233" s="1"/>
      <c r="Z3233" s="1"/>
    </row>
    <row r="3234" spans="6:26" x14ac:dyDescent="0.2">
      <c r="F3234" s="16" t="b">
        <f t="shared" si="49"/>
        <v>0</v>
      </c>
      <c r="Q3234" s="1"/>
      <c r="S3234" s="1"/>
      <c r="U3234" s="1"/>
      <c r="V3234" s="1"/>
      <c r="W3234" s="1"/>
      <c r="X3234" s="1"/>
      <c r="Y3234" s="1"/>
      <c r="Z3234" s="1"/>
    </row>
    <row r="3235" spans="6:26" x14ac:dyDescent="0.2">
      <c r="F3235" s="16" t="b">
        <f t="shared" si="49"/>
        <v>0</v>
      </c>
      <c r="Q3235" s="1"/>
      <c r="S3235" s="1"/>
      <c r="U3235" s="1"/>
      <c r="V3235" s="1"/>
      <c r="W3235" s="1"/>
      <c r="X3235" s="1"/>
      <c r="Y3235" s="1"/>
      <c r="Z3235" s="1"/>
    </row>
    <row r="3236" spans="6:26" x14ac:dyDescent="0.2">
      <c r="F3236" s="16" t="b">
        <f t="shared" si="49"/>
        <v>0</v>
      </c>
      <c r="Q3236" s="1"/>
      <c r="S3236" s="1"/>
      <c r="U3236" s="1"/>
      <c r="V3236" s="1"/>
      <c r="W3236" s="1"/>
      <c r="X3236" s="1"/>
      <c r="Y3236" s="1"/>
      <c r="Z3236" s="1"/>
    </row>
    <row r="3237" spans="6:26" x14ac:dyDescent="0.2">
      <c r="F3237" s="16" t="b">
        <f t="shared" si="49"/>
        <v>0</v>
      </c>
      <c r="Q3237" s="1"/>
      <c r="S3237" s="1"/>
      <c r="U3237" s="1"/>
      <c r="V3237" s="1"/>
      <c r="W3237" s="1"/>
      <c r="X3237" s="1"/>
      <c r="Y3237" s="1"/>
      <c r="Z3237" s="1"/>
    </row>
    <row r="3238" spans="6:26" x14ac:dyDescent="0.2">
      <c r="F3238" s="16" t="b">
        <f t="shared" si="49"/>
        <v>0</v>
      </c>
      <c r="Q3238" s="1"/>
      <c r="S3238" s="1"/>
      <c r="U3238" s="1"/>
      <c r="V3238" s="1"/>
      <c r="W3238" s="1"/>
      <c r="X3238" s="1"/>
      <c r="Y3238" s="1"/>
      <c r="Z3238" s="1"/>
    </row>
    <row r="3239" spans="6:26" x14ac:dyDescent="0.2">
      <c r="F3239" s="16" t="b">
        <f t="shared" si="49"/>
        <v>0</v>
      </c>
      <c r="Q3239" s="1"/>
      <c r="S3239" s="1"/>
      <c r="U3239" s="1"/>
      <c r="V3239" s="1"/>
      <c r="W3239" s="1"/>
      <c r="X3239" s="1"/>
      <c r="Y3239" s="1"/>
      <c r="Z3239" s="1"/>
    </row>
    <row r="3240" spans="6:26" x14ac:dyDescent="0.2">
      <c r="F3240" s="16" t="b">
        <f t="shared" si="49"/>
        <v>0</v>
      </c>
      <c r="Q3240" s="1"/>
      <c r="S3240" s="1"/>
      <c r="U3240" s="1"/>
      <c r="V3240" s="1"/>
      <c r="W3240" s="1"/>
      <c r="X3240" s="1"/>
      <c r="Y3240" s="1"/>
      <c r="Z3240" s="1"/>
    </row>
    <row r="3241" spans="6:26" x14ac:dyDescent="0.2">
      <c r="F3241" s="16" t="b">
        <f t="shared" ref="F3241:F3304" si="50">IF(C3241&gt;=2,((F3231-J3167)*113)/J3168)</f>
        <v>0</v>
      </c>
      <c r="Q3241" s="1"/>
      <c r="S3241" s="1"/>
      <c r="U3241" s="1"/>
      <c r="V3241" s="1"/>
      <c r="W3241" s="1"/>
      <c r="X3241" s="1"/>
      <c r="Y3241" s="1"/>
      <c r="Z3241" s="1"/>
    </row>
    <row r="3242" spans="6:26" x14ac:dyDescent="0.2">
      <c r="F3242" s="16" t="b">
        <f t="shared" si="50"/>
        <v>0</v>
      </c>
      <c r="Q3242" s="1"/>
      <c r="S3242" s="1"/>
      <c r="U3242" s="1"/>
      <c r="V3242" s="1"/>
      <c r="W3242" s="1"/>
      <c r="X3242" s="1"/>
      <c r="Y3242" s="1"/>
      <c r="Z3242" s="1"/>
    </row>
    <row r="3243" spans="6:26" x14ac:dyDescent="0.2">
      <c r="F3243" s="16" t="b">
        <f t="shared" si="50"/>
        <v>0</v>
      </c>
      <c r="Q3243" s="1"/>
      <c r="S3243" s="1"/>
      <c r="U3243" s="1"/>
      <c r="V3243" s="1"/>
      <c r="W3243" s="1"/>
      <c r="X3243" s="1"/>
      <c r="Y3243" s="1"/>
      <c r="Z3243" s="1"/>
    </row>
    <row r="3244" spans="6:26" x14ac:dyDescent="0.2">
      <c r="F3244" s="16" t="b">
        <f t="shared" si="50"/>
        <v>0</v>
      </c>
      <c r="Q3244" s="1"/>
      <c r="S3244" s="1"/>
      <c r="U3244" s="1"/>
      <c r="V3244" s="1"/>
      <c r="W3244" s="1"/>
      <c r="X3244" s="1"/>
      <c r="Y3244" s="1"/>
      <c r="Z3244" s="1"/>
    </row>
    <row r="3245" spans="6:26" x14ac:dyDescent="0.2">
      <c r="F3245" s="16" t="b">
        <f t="shared" si="50"/>
        <v>0</v>
      </c>
      <c r="Q3245" s="1"/>
      <c r="S3245" s="1"/>
      <c r="U3245" s="1"/>
      <c r="V3245" s="1"/>
      <c r="W3245" s="1"/>
      <c r="X3245" s="1"/>
      <c r="Y3245" s="1"/>
      <c r="Z3245" s="1"/>
    </row>
    <row r="3246" spans="6:26" x14ac:dyDescent="0.2">
      <c r="F3246" s="16" t="b">
        <f t="shared" si="50"/>
        <v>0</v>
      </c>
      <c r="Q3246" s="1"/>
      <c r="S3246" s="1"/>
      <c r="U3246" s="1"/>
      <c r="V3246" s="1"/>
      <c r="W3246" s="1"/>
      <c r="X3246" s="1"/>
      <c r="Y3246" s="1"/>
      <c r="Z3246" s="1"/>
    </row>
    <row r="3247" spans="6:26" x14ac:dyDescent="0.2">
      <c r="F3247" s="16" t="b">
        <f t="shared" si="50"/>
        <v>0</v>
      </c>
      <c r="Q3247" s="1"/>
      <c r="S3247" s="1"/>
      <c r="U3247" s="1"/>
      <c r="V3247" s="1"/>
      <c r="W3247" s="1"/>
      <c r="X3247" s="1"/>
      <c r="Y3247" s="1"/>
      <c r="Z3247" s="1"/>
    </row>
    <row r="3248" spans="6:26" x14ac:dyDescent="0.2">
      <c r="F3248" s="16" t="b">
        <f t="shared" si="50"/>
        <v>0</v>
      </c>
      <c r="Q3248" s="1"/>
      <c r="S3248" s="1"/>
      <c r="U3248" s="1"/>
      <c r="V3248" s="1"/>
      <c r="W3248" s="1"/>
      <c r="X3248" s="1"/>
      <c r="Y3248" s="1"/>
      <c r="Z3248" s="1"/>
    </row>
    <row r="3249" spans="6:26" x14ac:dyDescent="0.2">
      <c r="F3249" s="16" t="b">
        <f t="shared" si="50"/>
        <v>0</v>
      </c>
      <c r="Q3249" s="1"/>
      <c r="S3249" s="1"/>
      <c r="U3249" s="1"/>
      <c r="V3249" s="1"/>
      <c r="W3249" s="1"/>
      <c r="X3249" s="1"/>
      <c r="Y3249" s="1"/>
      <c r="Z3249" s="1"/>
    </row>
    <row r="3250" spans="6:26" x14ac:dyDescent="0.2">
      <c r="F3250" s="16" t="b">
        <f t="shared" si="50"/>
        <v>0</v>
      </c>
      <c r="Q3250" s="1"/>
      <c r="S3250" s="1"/>
      <c r="U3250" s="1"/>
      <c r="V3250" s="1"/>
      <c r="W3250" s="1"/>
      <c r="X3250" s="1"/>
      <c r="Y3250" s="1"/>
      <c r="Z3250" s="1"/>
    </row>
    <row r="3251" spans="6:26" x14ac:dyDescent="0.2">
      <c r="F3251" s="16" t="b">
        <f t="shared" si="50"/>
        <v>0</v>
      </c>
      <c r="Q3251" s="1"/>
      <c r="S3251" s="1"/>
      <c r="U3251" s="1"/>
      <c r="V3251" s="1"/>
      <c r="W3251" s="1"/>
      <c r="X3251" s="1"/>
      <c r="Y3251" s="1"/>
      <c r="Z3251" s="1"/>
    </row>
    <row r="3252" spans="6:26" x14ac:dyDescent="0.2">
      <c r="F3252" s="16" t="b">
        <f t="shared" si="50"/>
        <v>0</v>
      </c>
      <c r="Q3252" s="1"/>
      <c r="S3252" s="1"/>
      <c r="U3252" s="1"/>
      <c r="V3252" s="1"/>
      <c r="W3252" s="1"/>
      <c r="X3252" s="1"/>
      <c r="Y3252" s="1"/>
      <c r="Z3252" s="1"/>
    </row>
    <row r="3253" spans="6:26" x14ac:dyDescent="0.2">
      <c r="F3253" s="16" t="b">
        <f t="shared" si="50"/>
        <v>0</v>
      </c>
      <c r="Q3253" s="1"/>
      <c r="S3253" s="1"/>
      <c r="U3253" s="1"/>
      <c r="V3253" s="1"/>
      <c r="W3253" s="1"/>
      <c r="X3253" s="1"/>
      <c r="Y3253" s="1"/>
      <c r="Z3253" s="1"/>
    </row>
    <row r="3254" spans="6:26" x14ac:dyDescent="0.2">
      <c r="F3254" s="16" t="b">
        <f t="shared" si="50"/>
        <v>0</v>
      </c>
      <c r="Q3254" s="1"/>
      <c r="S3254" s="1"/>
      <c r="U3254" s="1"/>
      <c r="V3254" s="1"/>
      <c r="W3254" s="1"/>
      <c r="X3254" s="1"/>
      <c r="Y3254" s="1"/>
      <c r="Z3254" s="1"/>
    </row>
    <row r="3255" spans="6:26" x14ac:dyDescent="0.2">
      <c r="F3255" s="16" t="b">
        <f t="shared" si="50"/>
        <v>0</v>
      </c>
      <c r="Q3255" s="1"/>
      <c r="S3255" s="1"/>
      <c r="U3255" s="1"/>
      <c r="V3255" s="1"/>
      <c r="W3255" s="1"/>
      <c r="X3255" s="1"/>
      <c r="Y3255" s="1"/>
      <c r="Z3255" s="1"/>
    </row>
    <row r="3256" spans="6:26" x14ac:dyDescent="0.2">
      <c r="F3256" s="16" t="b">
        <f t="shared" si="50"/>
        <v>0</v>
      </c>
      <c r="Q3256" s="1"/>
      <c r="S3256" s="1"/>
      <c r="U3256" s="1"/>
      <c r="V3256" s="1"/>
      <c r="W3256" s="1"/>
      <c r="X3256" s="1"/>
      <c r="Y3256" s="1"/>
      <c r="Z3256" s="1"/>
    </row>
    <row r="3257" spans="6:26" x14ac:dyDescent="0.2">
      <c r="F3257" s="16" t="b">
        <f t="shared" si="50"/>
        <v>0</v>
      </c>
      <c r="Q3257" s="1"/>
      <c r="S3257" s="1"/>
      <c r="U3257" s="1"/>
      <c r="V3257" s="1"/>
      <c r="W3257" s="1"/>
      <c r="X3257" s="1"/>
      <c r="Y3257" s="1"/>
      <c r="Z3257" s="1"/>
    </row>
    <row r="3258" spans="6:26" x14ac:dyDescent="0.2">
      <c r="F3258" s="16" t="b">
        <f t="shared" si="50"/>
        <v>0</v>
      </c>
      <c r="Q3258" s="1"/>
      <c r="S3258" s="1"/>
      <c r="U3258" s="1"/>
      <c r="V3258" s="1"/>
      <c r="W3258" s="1"/>
      <c r="X3258" s="1"/>
      <c r="Y3258" s="1"/>
      <c r="Z3258" s="1"/>
    </row>
    <row r="3259" spans="6:26" x14ac:dyDescent="0.2">
      <c r="F3259" s="16" t="b">
        <f t="shared" si="50"/>
        <v>0</v>
      </c>
      <c r="Q3259" s="1"/>
      <c r="S3259" s="1"/>
      <c r="U3259" s="1"/>
      <c r="V3259" s="1"/>
      <c r="W3259" s="1"/>
      <c r="X3259" s="1"/>
      <c r="Y3259" s="1"/>
      <c r="Z3259" s="1"/>
    </row>
    <row r="3260" spans="6:26" x14ac:dyDescent="0.2">
      <c r="F3260" s="16" t="b">
        <f t="shared" si="50"/>
        <v>0</v>
      </c>
      <c r="Q3260" s="1"/>
      <c r="S3260" s="1"/>
      <c r="U3260" s="1"/>
      <c r="V3260" s="1"/>
      <c r="W3260" s="1"/>
      <c r="X3260" s="1"/>
      <c r="Y3260" s="1"/>
      <c r="Z3260" s="1"/>
    </row>
    <row r="3261" spans="6:26" x14ac:dyDescent="0.2">
      <c r="F3261" s="16" t="b">
        <f t="shared" si="50"/>
        <v>0</v>
      </c>
      <c r="Q3261" s="1"/>
      <c r="S3261" s="1"/>
      <c r="U3261" s="1"/>
      <c r="V3261" s="1"/>
      <c r="W3261" s="1"/>
      <c r="X3261" s="1"/>
      <c r="Y3261" s="1"/>
      <c r="Z3261" s="1"/>
    </row>
    <row r="3262" spans="6:26" x14ac:dyDescent="0.2">
      <c r="F3262" s="16" t="b">
        <f t="shared" si="50"/>
        <v>0</v>
      </c>
      <c r="Q3262" s="1"/>
      <c r="S3262" s="1"/>
      <c r="U3262" s="1"/>
      <c r="V3262" s="1"/>
      <c r="W3262" s="1"/>
      <c r="X3262" s="1"/>
      <c r="Y3262" s="1"/>
      <c r="Z3262" s="1"/>
    </row>
    <row r="3263" spans="6:26" x14ac:dyDescent="0.2">
      <c r="F3263" s="16" t="b">
        <f t="shared" si="50"/>
        <v>0</v>
      </c>
      <c r="Q3263" s="1"/>
      <c r="S3263" s="1"/>
      <c r="U3263" s="1"/>
      <c r="V3263" s="1"/>
      <c r="W3263" s="1"/>
      <c r="X3263" s="1"/>
      <c r="Y3263" s="1"/>
      <c r="Z3263" s="1"/>
    </row>
    <row r="3264" spans="6:26" x14ac:dyDescent="0.2">
      <c r="F3264" s="16" t="b">
        <f t="shared" si="50"/>
        <v>0</v>
      </c>
      <c r="Q3264" s="1"/>
      <c r="S3264" s="1"/>
      <c r="U3264" s="1"/>
      <c r="V3264" s="1"/>
      <c r="W3264" s="1"/>
      <c r="X3264" s="1"/>
      <c r="Y3264" s="1"/>
      <c r="Z3264" s="1"/>
    </row>
    <row r="3265" spans="6:26" x14ac:dyDescent="0.2">
      <c r="F3265" s="16" t="b">
        <f t="shared" si="50"/>
        <v>0</v>
      </c>
      <c r="Q3265" s="1"/>
      <c r="S3265" s="1"/>
      <c r="U3265" s="1"/>
      <c r="V3265" s="1"/>
      <c r="W3265" s="1"/>
      <c r="X3265" s="1"/>
      <c r="Y3265" s="1"/>
      <c r="Z3265" s="1"/>
    </row>
    <row r="3266" spans="6:26" x14ac:dyDescent="0.2">
      <c r="F3266" s="16" t="b">
        <f t="shared" si="50"/>
        <v>0</v>
      </c>
      <c r="Q3266" s="1"/>
      <c r="S3266" s="1"/>
      <c r="U3266" s="1"/>
      <c r="V3266" s="1"/>
      <c r="W3266" s="1"/>
      <c r="X3266" s="1"/>
      <c r="Y3266" s="1"/>
      <c r="Z3266" s="1"/>
    </row>
    <row r="3267" spans="6:26" x14ac:dyDescent="0.2">
      <c r="F3267" s="16" t="b">
        <f t="shared" si="50"/>
        <v>0</v>
      </c>
      <c r="Q3267" s="1"/>
      <c r="S3267" s="1"/>
      <c r="U3267" s="1"/>
      <c r="V3267" s="1"/>
      <c r="W3267" s="1"/>
      <c r="X3267" s="1"/>
      <c r="Y3267" s="1"/>
      <c r="Z3267" s="1"/>
    </row>
    <row r="3268" spans="6:26" x14ac:dyDescent="0.2">
      <c r="F3268" s="16" t="b">
        <f t="shared" si="50"/>
        <v>0</v>
      </c>
      <c r="Q3268" s="1"/>
      <c r="S3268" s="1"/>
      <c r="U3268" s="1"/>
      <c r="V3268" s="1"/>
      <c r="W3268" s="1"/>
      <c r="X3268" s="1"/>
      <c r="Y3268" s="1"/>
      <c r="Z3268" s="1"/>
    </row>
    <row r="3269" spans="6:26" x14ac:dyDescent="0.2">
      <c r="F3269" s="16" t="b">
        <f t="shared" si="50"/>
        <v>0</v>
      </c>
      <c r="Q3269" s="1"/>
      <c r="S3269" s="1"/>
      <c r="U3269" s="1"/>
      <c r="V3269" s="1"/>
      <c r="W3269" s="1"/>
      <c r="X3269" s="1"/>
      <c r="Y3269" s="1"/>
      <c r="Z3269" s="1"/>
    </row>
    <row r="3270" spans="6:26" x14ac:dyDescent="0.2">
      <c r="F3270" s="16" t="b">
        <f t="shared" si="50"/>
        <v>0</v>
      </c>
      <c r="Q3270" s="1"/>
      <c r="S3270" s="1"/>
      <c r="U3270" s="1"/>
      <c r="V3270" s="1"/>
      <c r="W3270" s="1"/>
      <c r="X3270" s="1"/>
      <c r="Y3270" s="1"/>
      <c r="Z3270" s="1"/>
    </row>
    <row r="3271" spans="6:26" x14ac:dyDescent="0.2">
      <c r="F3271" s="16" t="b">
        <f t="shared" si="50"/>
        <v>0</v>
      </c>
      <c r="Q3271" s="1"/>
      <c r="S3271" s="1"/>
      <c r="U3271" s="1"/>
      <c r="V3271" s="1"/>
      <c r="W3271" s="1"/>
      <c r="X3271" s="1"/>
      <c r="Y3271" s="1"/>
      <c r="Z3271" s="1"/>
    </row>
    <row r="3272" spans="6:26" x14ac:dyDescent="0.2">
      <c r="F3272" s="16" t="b">
        <f t="shared" si="50"/>
        <v>0</v>
      </c>
      <c r="Q3272" s="1"/>
      <c r="S3272" s="1"/>
      <c r="U3272" s="1"/>
      <c r="V3272" s="1"/>
      <c r="W3272" s="1"/>
      <c r="X3272" s="1"/>
      <c r="Y3272" s="1"/>
      <c r="Z3272" s="1"/>
    </row>
    <row r="3273" spans="6:26" x14ac:dyDescent="0.2">
      <c r="F3273" s="16" t="b">
        <f t="shared" si="50"/>
        <v>0</v>
      </c>
      <c r="Q3273" s="1"/>
      <c r="S3273" s="1"/>
      <c r="U3273" s="1"/>
      <c r="V3273" s="1"/>
      <c r="W3273" s="1"/>
      <c r="X3273" s="1"/>
      <c r="Y3273" s="1"/>
      <c r="Z3273" s="1"/>
    </row>
    <row r="3274" spans="6:26" x14ac:dyDescent="0.2">
      <c r="F3274" s="16" t="b">
        <f t="shared" si="50"/>
        <v>0</v>
      </c>
      <c r="Q3274" s="1"/>
      <c r="S3274" s="1"/>
      <c r="U3274" s="1"/>
      <c r="V3274" s="1"/>
      <c r="W3274" s="1"/>
      <c r="X3274" s="1"/>
      <c r="Y3274" s="1"/>
      <c r="Z3274" s="1"/>
    </row>
    <row r="3275" spans="6:26" x14ac:dyDescent="0.2">
      <c r="F3275" s="16" t="b">
        <f t="shared" si="50"/>
        <v>0</v>
      </c>
      <c r="Q3275" s="1"/>
      <c r="S3275" s="1"/>
      <c r="U3275" s="1"/>
      <c r="V3275" s="1"/>
      <c r="W3275" s="1"/>
      <c r="X3275" s="1"/>
      <c r="Y3275" s="1"/>
      <c r="Z3275" s="1"/>
    </row>
    <row r="3276" spans="6:26" x14ac:dyDescent="0.2">
      <c r="F3276" s="16" t="b">
        <f t="shared" si="50"/>
        <v>0</v>
      </c>
      <c r="Q3276" s="1"/>
      <c r="S3276" s="1"/>
      <c r="U3276" s="1"/>
      <c r="V3276" s="1"/>
      <c r="W3276" s="1"/>
      <c r="X3276" s="1"/>
      <c r="Y3276" s="1"/>
      <c r="Z3276" s="1"/>
    </row>
    <row r="3277" spans="6:26" x14ac:dyDescent="0.2">
      <c r="F3277" s="16" t="b">
        <f t="shared" si="50"/>
        <v>0</v>
      </c>
      <c r="Q3277" s="1"/>
      <c r="S3277" s="1"/>
      <c r="U3277" s="1"/>
      <c r="V3277" s="1"/>
      <c r="W3277" s="1"/>
      <c r="X3277" s="1"/>
      <c r="Y3277" s="1"/>
      <c r="Z3277" s="1"/>
    </row>
    <row r="3278" spans="6:26" x14ac:dyDescent="0.2">
      <c r="F3278" s="16" t="b">
        <f t="shared" si="50"/>
        <v>0</v>
      </c>
      <c r="Q3278" s="1"/>
      <c r="S3278" s="1"/>
      <c r="U3278" s="1"/>
      <c r="V3278" s="1"/>
      <c r="W3278" s="1"/>
      <c r="X3278" s="1"/>
      <c r="Y3278" s="1"/>
      <c r="Z3278" s="1"/>
    </row>
    <row r="3279" spans="6:26" x14ac:dyDescent="0.2">
      <c r="F3279" s="16" t="b">
        <f t="shared" si="50"/>
        <v>0</v>
      </c>
      <c r="Q3279" s="1"/>
      <c r="S3279" s="1"/>
      <c r="U3279" s="1"/>
      <c r="V3279" s="1"/>
      <c r="W3279" s="1"/>
      <c r="X3279" s="1"/>
      <c r="Y3279" s="1"/>
      <c r="Z3279" s="1"/>
    </row>
    <row r="3280" spans="6:26" x14ac:dyDescent="0.2">
      <c r="F3280" s="16" t="b">
        <f t="shared" si="50"/>
        <v>0</v>
      </c>
      <c r="Q3280" s="1"/>
      <c r="S3280" s="1"/>
      <c r="U3280" s="1"/>
      <c r="V3280" s="1"/>
      <c r="W3280" s="1"/>
      <c r="X3280" s="1"/>
      <c r="Y3280" s="1"/>
      <c r="Z3280" s="1"/>
    </row>
    <row r="3281" spans="6:26" x14ac:dyDescent="0.2">
      <c r="F3281" s="16" t="b">
        <f t="shared" si="50"/>
        <v>0</v>
      </c>
      <c r="Q3281" s="1"/>
      <c r="S3281" s="1"/>
      <c r="U3281" s="1"/>
      <c r="V3281" s="1"/>
      <c r="W3281" s="1"/>
      <c r="X3281" s="1"/>
      <c r="Y3281" s="1"/>
      <c r="Z3281" s="1"/>
    </row>
    <row r="3282" spans="6:26" x14ac:dyDescent="0.2">
      <c r="F3282" s="16" t="b">
        <f t="shared" si="50"/>
        <v>0</v>
      </c>
      <c r="Q3282" s="1"/>
      <c r="S3282" s="1"/>
      <c r="U3282" s="1"/>
      <c r="V3282" s="1"/>
      <c r="W3282" s="1"/>
      <c r="X3282" s="1"/>
      <c r="Y3282" s="1"/>
      <c r="Z3282" s="1"/>
    </row>
    <row r="3283" spans="6:26" x14ac:dyDescent="0.2">
      <c r="F3283" s="16" t="b">
        <f t="shared" si="50"/>
        <v>0</v>
      </c>
      <c r="Q3283" s="1"/>
      <c r="S3283" s="1"/>
      <c r="U3283" s="1"/>
      <c r="V3283" s="1"/>
      <c r="W3283" s="1"/>
      <c r="X3283" s="1"/>
      <c r="Y3283" s="1"/>
      <c r="Z3283" s="1"/>
    </row>
    <row r="3284" spans="6:26" x14ac:dyDescent="0.2">
      <c r="F3284" s="16" t="b">
        <f t="shared" si="50"/>
        <v>0</v>
      </c>
      <c r="Q3284" s="1"/>
      <c r="S3284" s="1"/>
      <c r="U3284" s="1"/>
      <c r="V3284" s="1"/>
      <c r="W3284" s="1"/>
      <c r="X3284" s="1"/>
      <c r="Y3284" s="1"/>
      <c r="Z3284" s="1"/>
    </row>
    <row r="3285" spans="6:26" x14ac:dyDescent="0.2">
      <c r="F3285" s="16" t="b">
        <f t="shared" si="50"/>
        <v>0</v>
      </c>
      <c r="Q3285" s="1"/>
      <c r="S3285" s="1"/>
      <c r="U3285" s="1"/>
      <c r="V3285" s="1"/>
      <c r="W3285" s="1"/>
      <c r="X3285" s="1"/>
      <c r="Y3285" s="1"/>
      <c r="Z3285" s="1"/>
    </row>
    <row r="3286" spans="6:26" x14ac:dyDescent="0.2">
      <c r="F3286" s="16" t="b">
        <f t="shared" si="50"/>
        <v>0</v>
      </c>
      <c r="Q3286" s="1"/>
      <c r="S3286" s="1"/>
      <c r="U3286" s="1"/>
      <c r="V3286" s="1"/>
      <c r="W3286" s="1"/>
      <c r="X3286" s="1"/>
      <c r="Y3286" s="1"/>
      <c r="Z3286" s="1"/>
    </row>
    <row r="3287" spans="6:26" x14ac:dyDescent="0.2">
      <c r="F3287" s="16" t="b">
        <f t="shared" si="50"/>
        <v>0</v>
      </c>
      <c r="Q3287" s="1"/>
      <c r="S3287" s="1"/>
      <c r="U3287" s="1"/>
      <c r="V3287" s="1"/>
      <c r="W3287" s="1"/>
      <c r="X3287" s="1"/>
      <c r="Y3287" s="1"/>
      <c r="Z3287" s="1"/>
    </row>
    <row r="3288" spans="6:26" x14ac:dyDescent="0.2">
      <c r="F3288" s="16" t="b">
        <f t="shared" si="50"/>
        <v>0</v>
      </c>
      <c r="Q3288" s="1"/>
      <c r="S3288" s="1"/>
      <c r="U3288" s="1"/>
      <c r="V3288" s="1"/>
      <c r="W3288" s="1"/>
      <c r="X3288" s="1"/>
      <c r="Y3288" s="1"/>
      <c r="Z3288" s="1"/>
    </row>
    <row r="3289" spans="6:26" x14ac:dyDescent="0.2">
      <c r="F3289" s="16" t="b">
        <f t="shared" si="50"/>
        <v>0</v>
      </c>
      <c r="Q3289" s="1"/>
      <c r="S3289" s="1"/>
      <c r="U3289" s="1"/>
      <c r="V3289" s="1"/>
      <c r="W3289" s="1"/>
      <c r="X3289" s="1"/>
      <c r="Y3289" s="1"/>
      <c r="Z3289" s="1"/>
    </row>
    <row r="3290" spans="6:26" x14ac:dyDescent="0.2">
      <c r="F3290" s="16" t="b">
        <f t="shared" si="50"/>
        <v>0</v>
      </c>
      <c r="Q3290" s="1"/>
      <c r="S3290" s="1"/>
      <c r="U3290" s="1"/>
      <c r="V3290" s="1"/>
      <c r="W3290" s="1"/>
      <c r="X3290" s="1"/>
      <c r="Y3290" s="1"/>
      <c r="Z3290" s="1"/>
    </row>
    <row r="3291" spans="6:26" x14ac:dyDescent="0.2">
      <c r="F3291" s="16" t="b">
        <f t="shared" si="50"/>
        <v>0</v>
      </c>
      <c r="Q3291" s="1"/>
      <c r="S3291" s="1"/>
      <c r="U3291" s="1"/>
      <c r="V3291" s="1"/>
      <c r="W3291" s="1"/>
      <c r="X3291" s="1"/>
      <c r="Y3291" s="1"/>
      <c r="Z3291" s="1"/>
    </row>
    <row r="3292" spans="6:26" x14ac:dyDescent="0.2">
      <c r="F3292" s="16" t="b">
        <f t="shared" si="50"/>
        <v>0</v>
      </c>
      <c r="Q3292" s="1"/>
      <c r="S3292" s="1"/>
      <c r="U3292" s="1"/>
      <c r="V3292" s="1"/>
      <c r="W3292" s="1"/>
      <c r="X3292" s="1"/>
      <c r="Y3292" s="1"/>
      <c r="Z3292" s="1"/>
    </row>
    <row r="3293" spans="6:26" x14ac:dyDescent="0.2">
      <c r="F3293" s="16" t="b">
        <f t="shared" si="50"/>
        <v>0</v>
      </c>
      <c r="Q3293" s="1"/>
      <c r="S3293" s="1"/>
      <c r="U3293" s="1"/>
      <c r="V3293" s="1"/>
      <c r="W3293" s="1"/>
      <c r="X3293" s="1"/>
      <c r="Y3293" s="1"/>
      <c r="Z3293" s="1"/>
    </row>
    <row r="3294" spans="6:26" x14ac:dyDescent="0.2">
      <c r="F3294" s="16" t="b">
        <f t="shared" si="50"/>
        <v>0</v>
      </c>
      <c r="Q3294" s="1"/>
      <c r="S3294" s="1"/>
      <c r="U3294" s="1"/>
      <c r="V3294" s="1"/>
      <c r="W3294" s="1"/>
      <c r="X3294" s="1"/>
      <c r="Y3294" s="1"/>
      <c r="Z3294" s="1"/>
    </row>
    <row r="3295" spans="6:26" x14ac:dyDescent="0.2">
      <c r="F3295" s="16" t="b">
        <f t="shared" si="50"/>
        <v>0</v>
      </c>
      <c r="Q3295" s="1"/>
      <c r="S3295" s="1"/>
      <c r="U3295" s="1"/>
      <c r="V3295" s="1"/>
      <c r="W3295" s="1"/>
      <c r="X3295" s="1"/>
      <c r="Y3295" s="1"/>
      <c r="Z3295" s="1"/>
    </row>
    <row r="3296" spans="6:26" x14ac:dyDescent="0.2">
      <c r="F3296" s="16" t="b">
        <f t="shared" si="50"/>
        <v>0</v>
      </c>
      <c r="Q3296" s="1"/>
      <c r="S3296" s="1"/>
      <c r="U3296" s="1"/>
      <c r="V3296" s="1"/>
      <c r="W3296" s="1"/>
      <c r="X3296" s="1"/>
      <c r="Y3296" s="1"/>
      <c r="Z3296" s="1"/>
    </row>
    <row r="3297" spans="6:26" x14ac:dyDescent="0.2">
      <c r="F3297" s="16" t="b">
        <f t="shared" si="50"/>
        <v>0</v>
      </c>
      <c r="Q3297" s="1"/>
      <c r="S3297" s="1"/>
      <c r="U3297" s="1"/>
      <c r="V3297" s="1"/>
      <c r="W3297" s="1"/>
      <c r="X3297" s="1"/>
      <c r="Y3297" s="1"/>
      <c r="Z3297" s="1"/>
    </row>
    <row r="3298" spans="6:26" x14ac:dyDescent="0.2">
      <c r="F3298" s="16" t="b">
        <f t="shared" si="50"/>
        <v>0</v>
      </c>
      <c r="Q3298" s="1"/>
      <c r="S3298" s="1"/>
      <c r="U3298" s="1"/>
      <c r="V3298" s="1"/>
      <c r="W3298" s="1"/>
      <c r="X3298" s="1"/>
      <c r="Y3298" s="1"/>
      <c r="Z3298" s="1"/>
    </row>
    <row r="3299" spans="6:26" x14ac:dyDescent="0.2">
      <c r="F3299" s="16" t="b">
        <f t="shared" si="50"/>
        <v>0</v>
      </c>
      <c r="Q3299" s="1"/>
      <c r="S3299" s="1"/>
      <c r="U3299" s="1"/>
      <c r="V3299" s="1"/>
      <c r="W3299" s="1"/>
      <c r="X3299" s="1"/>
      <c r="Y3299" s="1"/>
      <c r="Z3299" s="1"/>
    </row>
    <row r="3300" spans="6:26" x14ac:dyDescent="0.2">
      <c r="F3300" s="16" t="b">
        <f t="shared" si="50"/>
        <v>0</v>
      </c>
      <c r="Q3300" s="1"/>
      <c r="S3300" s="1"/>
      <c r="U3300" s="1"/>
      <c r="V3300" s="1"/>
      <c r="W3300" s="1"/>
      <c r="X3300" s="1"/>
      <c r="Y3300" s="1"/>
      <c r="Z3300" s="1"/>
    </row>
    <row r="3301" spans="6:26" x14ac:dyDescent="0.2">
      <c r="F3301" s="16" t="b">
        <f t="shared" si="50"/>
        <v>0</v>
      </c>
      <c r="Q3301" s="1"/>
      <c r="S3301" s="1"/>
      <c r="U3301" s="1"/>
      <c r="V3301" s="1"/>
      <c r="W3301" s="1"/>
      <c r="X3301" s="1"/>
      <c r="Y3301" s="1"/>
      <c r="Z3301" s="1"/>
    </row>
    <row r="3302" spans="6:26" x14ac:dyDescent="0.2">
      <c r="F3302" s="16" t="b">
        <f t="shared" si="50"/>
        <v>0</v>
      </c>
      <c r="Q3302" s="1"/>
      <c r="S3302" s="1"/>
      <c r="U3302" s="1"/>
      <c r="V3302" s="1"/>
      <c r="W3302" s="1"/>
      <c r="X3302" s="1"/>
      <c r="Y3302" s="1"/>
      <c r="Z3302" s="1"/>
    </row>
    <row r="3303" spans="6:26" x14ac:dyDescent="0.2">
      <c r="F3303" s="16" t="b">
        <f t="shared" si="50"/>
        <v>0</v>
      </c>
      <c r="Q3303" s="1"/>
      <c r="S3303" s="1"/>
      <c r="U3303" s="1"/>
      <c r="V3303" s="1"/>
      <c r="W3303" s="1"/>
      <c r="X3303" s="1"/>
      <c r="Y3303" s="1"/>
      <c r="Z3303" s="1"/>
    </row>
    <row r="3304" spans="6:26" x14ac:dyDescent="0.2">
      <c r="F3304" s="16" t="b">
        <f t="shared" si="50"/>
        <v>0</v>
      </c>
      <c r="Q3304" s="1"/>
      <c r="S3304" s="1"/>
      <c r="U3304" s="1"/>
      <c r="V3304" s="1"/>
      <c r="W3304" s="1"/>
      <c r="X3304" s="1"/>
      <c r="Y3304" s="1"/>
      <c r="Z3304" s="1"/>
    </row>
    <row r="3305" spans="6:26" x14ac:dyDescent="0.2">
      <c r="F3305" s="16" t="b">
        <f t="shared" ref="F3305:F3368" si="51">IF(C3305&gt;=2,((F3295-J3231)*113)/J3232)</f>
        <v>0</v>
      </c>
      <c r="Q3305" s="1"/>
      <c r="S3305" s="1"/>
      <c r="U3305" s="1"/>
      <c r="V3305" s="1"/>
      <c r="W3305" s="1"/>
      <c r="X3305" s="1"/>
      <c r="Y3305" s="1"/>
      <c r="Z3305" s="1"/>
    </row>
    <row r="3306" spans="6:26" x14ac:dyDescent="0.2">
      <c r="F3306" s="16" t="b">
        <f t="shared" si="51"/>
        <v>0</v>
      </c>
      <c r="Q3306" s="1"/>
      <c r="S3306" s="1"/>
      <c r="U3306" s="1"/>
      <c r="V3306" s="1"/>
      <c r="W3306" s="1"/>
      <c r="X3306" s="1"/>
      <c r="Y3306" s="1"/>
      <c r="Z3306" s="1"/>
    </row>
    <row r="3307" spans="6:26" x14ac:dyDescent="0.2">
      <c r="F3307" s="16" t="b">
        <f t="shared" si="51"/>
        <v>0</v>
      </c>
      <c r="Q3307" s="1"/>
      <c r="S3307" s="1"/>
      <c r="U3307" s="1"/>
      <c r="V3307" s="1"/>
      <c r="W3307" s="1"/>
      <c r="X3307" s="1"/>
      <c r="Y3307" s="1"/>
      <c r="Z3307" s="1"/>
    </row>
    <row r="3308" spans="6:26" x14ac:dyDescent="0.2">
      <c r="F3308" s="16" t="b">
        <f t="shared" si="51"/>
        <v>0</v>
      </c>
      <c r="Q3308" s="1"/>
      <c r="S3308" s="1"/>
      <c r="U3308" s="1"/>
      <c r="V3308" s="1"/>
      <c r="W3308" s="1"/>
      <c r="X3308" s="1"/>
      <c r="Y3308" s="1"/>
      <c r="Z3308" s="1"/>
    </row>
    <row r="3309" spans="6:26" x14ac:dyDescent="0.2">
      <c r="F3309" s="16" t="b">
        <f t="shared" si="51"/>
        <v>0</v>
      </c>
      <c r="Q3309" s="1"/>
      <c r="S3309" s="1"/>
      <c r="U3309" s="1"/>
      <c r="V3309" s="1"/>
      <c r="W3309" s="1"/>
      <c r="X3309" s="1"/>
      <c r="Y3309" s="1"/>
      <c r="Z3309" s="1"/>
    </row>
    <row r="3310" spans="6:26" x14ac:dyDescent="0.2">
      <c r="F3310" s="16" t="b">
        <f t="shared" si="51"/>
        <v>0</v>
      </c>
      <c r="Q3310" s="1"/>
      <c r="S3310" s="1"/>
      <c r="U3310" s="1"/>
      <c r="V3310" s="1"/>
      <c r="W3310" s="1"/>
      <c r="X3310" s="1"/>
      <c r="Y3310" s="1"/>
      <c r="Z3310" s="1"/>
    </row>
    <row r="3311" spans="6:26" x14ac:dyDescent="0.2">
      <c r="F3311" s="16" t="b">
        <f t="shared" si="51"/>
        <v>0</v>
      </c>
      <c r="Q3311" s="1"/>
      <c r="S3311" s="1"/>
      <c r="U3311" s="1"/>
      <c r="V3311" s="1"/>
      <c r="W3311" s="1"/>
      <c r="X3311" s="1"/>
      <c r="Y3311" s="1"/>
      <c r="Z3311" s="1"/>
    </row>
    <row r="3312" spans="6:26" x14ac:dyDescent="0.2">
      <c r="F3312" s="16" t="b">
        <f t="shared" si="51"/>
        <v>0</v>
      </c>
      <c r="Q3312" s="1"/>
      <c r="S3312" s="1"/>
      <c r="U3312" s="1"/>
      <c r="V3312" s="1"/>
      <c r="W3312" s="1"/>
      <c r="X3312" s="1"/>
      <c r="Y3312" s="1"/>
      <c r="Z3312" s="1"/>
    </row>
    <row r="3313" spans="6:26" x14ac:dyDescent="0.2">
      <c r="F3313" s="16" t="b">
        <f t="shared" si="51"/>
        <v>0</v>
      </c>
      <c r="Q3313" s="1"/>
      <c r="S3313" s="1"/>
      <c r="U3313" s="1"/>
      <c r="V3313" s="1"/>
      <c r="W3313" s="1"/>
      <c r="X3313" s="1"/>
      <c r="Y3313" s="1"/>
      <c r="Z3313" s="1"/>
    </row>
    <row r="3314" spans="6:26" x14ac:dyDescent="0.2">
      <c r="F3314" s="16" t="b">
        <f t="shared" si="51"/>
        <v>0</v>
      </c>
      <c r="Q3314" s="1"/>
      <c r="S3314" s="1"/>
      <c r="U3314" s="1"/>
      <c r="V3314" s="1"/>
      <c r="W3314" s="1"/>
      <c r="X3314" s="1"/>
      <c r="Y3314" s="1"/>
      <c r="Z3314" s="1"/>
    </row>
    <row r="3315" spans="6:26" x14ac:dyDescent="0.2">
      <c r="F3315" s="16" t="b">
        <f t="shared" si="51"/>
        <v>0</v>
      </c>
      <c r="Q3315" s="1"/>
      <c r="S3315" s="1"/>
      <c r="U3315" s="1"/>
      <c r="V3315" s="1"/>
      <c r="W3315" s="1"/>
      <c r="X3315" s="1"/>
      <c r="Y3315" s="1"/>
      <c r="Z3315" s="1"/>
    </row>
    <row r="3316" spans="6:26" x14ac:dyDescent="0.2">
      <c r="F3316" s="16" t="b">
        <f t="shared" si="51"/>
        <v>0</v>
      </c>
      <c r="Q3316" s="1"/>
      <c r="S3316" s="1"/>
      <c r="U3316" s="1"/>
      <c r="V3316" s="1"/>
      <c r="W3316" s="1"/>
      <c r="X3316" s="1"/>
      <c r="Y3316" s="1"/>
      <c r="Z3316" s="1"/>
    </row>
    <row r="3317" spans="6:26" x14ac:dyDescent="0.2">
      <c r="F3317" s="16" t="b">
        <f t="shared" si="51"/>
        <v>0</v>
      </c>
      <c r="Q3317" s="1"/>
      <c r="S3317" s="1"/>
      <c r="U3317" s="1"/>
      <c r="V3317" s="1"/>
      <c r="W3317" s="1"/>
      <c r="X3317" s="1"/>
      <c r="Y3317" s="1"/>
      <c r="Z3317" s="1"/>
    </row>
    <row r="3318" spans="6:26" x14ac:dyDescent="0.2">
      <c r="F3318" s="16" t="b">
        <f t="shared" si="51"/>
        <v>0</v>
      </c>
      <c r="Q3318" s="1"/>
      <c r="S3318" s="1"/>
      <c r="U3318" s="1"/>
      <c r="V3318" s="1"/>
      <c r="W3318" s="1"/>
      <c r="X3318" s="1"/>
      <c r="Y3318" s="1"/>
      <c r="Z3318" s="1"/>
    </row>
    <row r="3319" spans="6:26" x14ac:dyDescent="0.2">
      <c r="F3319" s="16" t="b">
        <f t="shared" si="51"/>
        <v>0</v>
      </c>
      <c r="Q3319" s="1"/>
      <c r="S3319" s="1"/>
      <c r="U3319" s="1"/>
      <c r="V3319" s="1"/>
      <c r="W3319" s="1"/>
      <c r="X3319" s="1"/>
      <c r="Y3319" s="1"/>
      <c r="Z3319" s="1"/>
    </row>
    <row r="3320" spans="6:26" x14ac:dyDescent="0.2">
      <c r="F3320" s="16" t="b">
        <f t="shared" si="51"/>
        <v>0</v>
      </c>
      <c r="Q3320" s="1"/>
      <c r="S3320" s="1"/>
      <c r="U3320" s="1"/>
      <c r="V3320" s="1"/>
      <c r="W3320" s="1"/>
      <c r="X3320" s="1"/>
      <c r="Y3320" s="1"/>
      <c r="Z3320" s="1"/>
    </row>
    <row r="3321" spans="6:26" x14ac:dyDescent="0.2">
      <c r="F3321" s="16" t="b">
        <f t="shared" si="51"/>
        <v>0</v>
      </c>
      <c r="Q3321" s="1"/>
      <c r="S3321" s="1"/>
      <c r="U3321" s="1"/>
      <c r="V3321" s="1"/>
      <c r="W3321" s="1"/>
      <c r="X3321" s="1"/>
      <c r="Y3321" s="1"/>
      <c r="Z3321" s="1"/>
    </row>
    <row r="3322" spans="6:26" x14ac:dyDescent="0.2">
      <c r="F3322" s="16" t="b">
        <f t="shared" si="51"/>
        <v>0</v>
      </c>
      <c r="Q3322" s="1"/>
      <c r="S3322" s="1"/>
      <c r="U3322" s="1"/>
      <c r="V3322" s="1"/>
      <c r="W3322" s="1"/>
      <c r="X3322" s="1"/>
      <c r="Y3322" s="1"/>
      <c r="Z3322" s="1"/>
    </row>
    <row r="3323" spans="6:26" x14ac:dyDescent="0.2">
      <c r="F3323" s="16" t="b">
        <f t="shared" si="51"/>
        <v>0</v>
      </c>
      <c r="Q3323" s="1"/>
      <c r="S3323" s="1"/>
      <c r="U3323" s="1"/>
      <c r="V3323" s="1"/>
      <c r="W3323" s="1"/>
      <c r="X3323" s="1"/>
      <c r="Y3323" s="1"/>
      <c r="Z3323" s="1"/>
    </row>
    <row r="3324" spans="6:26" x14ac:dyDescent="0.2">
      <c r="F3324" s="16" t="b">
        <f t="shared" si="51"/>
        <v>0</v>
      </c>
      <c r="Q3324" s="1"/>
      <c r="S3324" s="1"/>
      <c r="U3324" s="1"/>
      <c r="V3324" s="1"/>
      <c r="W3324" s="1"/>
      <c r="X3324" s="1"/>
      <c r="Y3324" s="1"/>
      <c r="Z3324" s="1"/>
    </row>
    <row r="3325" spans="6:26" x14ac:dyDescent="0.2">
      <c r="F3325" s="16" t="b">
        <f t="shared" si="51"/>
        <v>0</v>
      </c>
      <c r="Q3325" s="1"/>
      <c r="S3325" s="1"/>
      <c r="U3325" s="1"/>
      <c r="V3325" s="1"/>
      <c r="W3325" s="1"/>
      <c r="X3325" s="1"/>
      <c r="Y3325" s="1"/>
      <c r="Z3325" s="1"/>
    </row>
    <row r="3326" spans="6:26" x14ac:dyDescent="0.2">
      <c r="F3326" s="16" t="b">
        <f t="shared" si="51"/>
        <v>0</v>
      </c>
      <c r="Q3326" s="1"/>
      <c r="S3326" s="1"/>
      <c r="U3326" s="1"/>
      <c r="V3326" s="1"/>
      <c r="W3326" s="1"/>
      <c r="X3326" s="1"/>
      <c r="Y3326" s="1"/>
      <c r="Z3326" s="1"/>
    </row>
    <row r="3327" spans="6:26" x14ac:dyDescent="0.2">
      <c r="F3327" s="16" t="b">
        <f t="shared" si="51"/>
        <v>0</v>
      </c>
      <c r="Q3327" s="1"/>
      <c r="S3327" s="1"/>
      <c r="U3327" s="1"/>
      <c r="V3327" s="1"/>
      <c r="W3327" s="1"/>
      <c r="X3327" s="1"/>
      <c r="Y3327" s="1"/>
      <c r="Z3327" s="1"/>
    </row>
    <row r="3328" spans="6:26" x14ac:dyDescent="0.2">
      <c r="F3328" s="16" t="b">
        <f t="shared" si="51"/>
        <v>0</v>
      </c>
      <c r="Q3328" s="1"/>
      <c r="S3328" s="1"/>
      <c r="U3328" s="1"/>
      <c r="V3328" s="1"/>
      <c r="W3328" s="1"/>
      <c r="X3328" s="1"/>
      <c r="Y3328" s="1"/>
      <c r="Z3328" s="1"/>
    </row>
    <row r="3329" spans="6:26" x14ac:dyDescent="0.2">
      <c r="F3329" s="16" t="b">
        <f t="shared" si="51"/>
        <v>0</v>
      </c>
      <c r="Q3329" s="1"/>
      <c r="S3329" s="1"/>
      <c r="U3329" s="1"/>
      <c r="V3329" s="1"/>
      <c r="W3329" s="1"/>
      <c r="X3329" s="1"/>
      <c r="Y3329" s="1"/>
      <c r="Z3329" s="1"/>
    </row>
    <row r="3330" spans="6:26" x14ac:dyDescent="0.2">
      <c r="F3330" s="16" t="b">
        <f t="shared" si="51"/>
        <v>0</v>
      </c>
      <c r="Q3330" s="1"/>
      <c r="S3330" s="1"/>
      <c r="U3330" s="1"/>
      <c r="V3330" s="1"/>
      <c r="W3330" s="1"/>
      <c r="X3330" s="1"/>
      <c r="Y3330" s="1"/>
      <c r="Z3330" s="1"/>
    </row>
    <row r="3331" spans="6:26" x14ac:dyDescent="0.2">
      <c r="F3331" s="16" t="b">
        <f t="shared" si="51"/>
        <v>0</v>
      </c>
      <c r="Q3331" s="1"/>
      <c r="S3331" s="1"/>
      <c r="U3331" s="1"/>
      <c r="V3331" s="1"/>
      <c r="W3331" s="1"/>
      <c r="X3331" s="1"/>
      <c r="Y3331" s="1"/>
      <c r="Z3331" s="1"/>
    </row>
    <row r="3332" spans="6:26" x14ac:dyDescent="0.2">
      <c r="F3332" s="16" t="b">
        <f t="shared" si="51"/>
        <v>0</v>
      </c>
      <c r="Q3332" s="1"/>
      <c r="S3332" s="1"/>
      <c r="U3332" s="1"/>
      <c r="V3332" s="1"/>
      <c r="W3332" s="1"/>
      <c r="X3332" s="1"/>
      <c r="Y3332" s="1"/>
      <c r="Z3332" s="1"/>
    </row>
    <row r="3333" spans="6:26" x14ac:dyDescent="0.2">
      <c r="F3333" s="16" t="b">
        <f t="shared" si="51"/>
        <v>0</v>
      </c>
      <c r="Q3333" s="1"/>
      <c r="S3333" s="1"/>
      <c r="U3333" s="1"/>
      <c r="V3333" s="1"/>
      <c r="W3333" s="1"/>
      <c r="X3333" s="1"/>
      <c r="Y3333" s="1"/>
      <c r="Z3333" s="1"/>
    </row>
    <row r="3334" spans="6:26" x14ac:dyDescent="0.2">
      <c r="F3334" s="16" t="b">
        <f t="shared" si="51"/>
        <v>0</v>
      </c>
      <c r="Q3334" s="1"/>
      <c r="S3334" s="1"/>
      <c r="U3334" s="1"/>
      <c r="V3334" s="1"/>
      <c r="W3334" s="1"/>
      <c r="X3334" s="1"/>
      <c r="Y3334" s="1"/>
      <c r="Z3334" s="1"/>
    </row>
    <row r="3335" spans="6:26" x14ac:dyDescent="0.2">
      <c r="F3335" s="16" t="b">
        <f t="shared" si="51"/>
        <v>0</v>
      </c>
      <c r="Q3335" s="1"/>
      <c r="S3335" s="1"/>
      <c r="U3335" s="1"/>
      <c r="V3335" s="1"/>
      <c r="W3335" s="1"/>
      <c r="X3335" s="1"/>
      <c r="Y3335" s="1"/>
      <c r="Z3335" s="1"/>
    </row>
    <row r="3336" spans="6:26" x14ac:dyDescent="0.2">
      <c r="F3336" s="16" t="b">
        <f t="shared" si="51"/>
        <v>0</v>
      </c>
      <c r="Q3336" s="1"/>
      <c r="S3336" s="1"/>
      <c r="U3336" s="1"/>
      <c r="V3336" s="1"/>
      <c r="W3336" s="1"/>
      <c r="X3336" s="1"/>
      <c r="Y3336" s="1"/>
      <c r="Z3336" s="1"/>
    </row>
    <row r="3337" spans="6:26" x14ac:dyDescent="0.2">
      <c r="F3337" s="16" t="b">
        <f t="shared" si="51"/>
        <v>0</v>
      </c>
      <c r="Q3337" s="1"/>
      <c r="S3337" s="1"/>
      <c r="U3337" s="1"/>
      <c r="V3337" s="1"/>
      <c r="W3337" s="1"/>
      <c r="X3337" s="1"/>
      <c r="Y3337" s="1"/>
      <c r="Z3337" s="1"/>
    </row>
    <row r="3338" spans="6:26" x14ac:dyDescent="0.2">
      <c r="F3338" s="16" t="b">
        <f t="shared" si="51"/>
        <v>0</v>
      </c>
      <c r="Q3338" s="1"/>
      <c r="S3338" s="1"/>
      <c r="U3338" s="1"/>
      <c r="V3338" s="1"/>
      <c r="W3338" s="1"/>
      <c r="X3338" s="1"/>
      <c r="Y3338" s="1"/>
      <c r="Z3338" s="1"/>
    </row>
    <row r="3339" spans="6:26" x14ac:dyDescent="0.2">
      <c r="F3339" s="16" t="b">
        <f t="shared" si="51"/>
        <v>0</v>
      </c>
      <c r="Q3339" s="1"/>
      <c r="S3339" s="1"/>
      <c r="U3339" s="1"/>
      <c r="V3339" s="1"/>
      <c r="W3339" s="1"/>
      <c r="X3339" s="1"/>
      <c r="Y3339" s="1"/>
      <c r="Z3339" s="1"/>
    </row>
    <row r="3340" spans="6:26" x14ac:dyDescent="0.2">
      <c r="F3340" s="16" t="b">
        <f t="shared" si="51"/>
        <v>0</v>
      </c>
      <c r="Q3340" s="1"/>
      <c r="S3340" s="1"/>
      <c r="U3340" s="1"/>
      <c r="V3340" s="1"/>
      <c r="W3340" s="1"/>
      <c r="X3340" s="1"/>
      <c r="Y3340" s="1"/>
      <c r="Z3340" s="1"/>
    </row>
    <row r="3341" spans="6:26" x14ac:dyDescent="0.2">
      <c r="F3341" s="16" t="b">
        <f t="shared" si="51"/>
        <v>0</v>
      </c>
      <c r="Q3341" s="1"/>
      <c r="S3341" s="1"/>
      <c r="U3341" s="1"/>
      <c r="V3341" s="1"/>
      <c r="W3341" s="1"/>
      <c r="X3341" s="1"/>
      <c r="Y3341" s="1"/>
      <c r="Z3341" s="1"/>
    </row>
    <row r="3342" spans="6:26" x14ac:dyDescent="0.2">
      <c r="F3342" s="16" t="b">
        <f t="shared" si="51"/>
        <v>0</v>
      </c>
      <c r="Q3342" s="1"/>
      <c r="S3342" s="1"/>
      <c r="U3342" s="1"/>
      <c r="V3342" s="1"/>
      <c r="W3342" s="1"/>
      <c r="X3342" s="1"/>
      <c r="Y3342" s="1"/>
      <c r="Z3342" s="1"/>
    </row>
    <row r="3343" spans="6:26" x14ac:dyDescent="0.2">
      <c r="F3343" s="16" t="b">
        <f t="shared" si="51"/>
        <v>0</v>
      </c>
      <c r="Q3343" s="1"/>
      <c r="S3343" s="1"/>
      <c r="U3343" s="1"/>
      <c r="V3343" s="1"/>
      <c r="W3343" s="1"/>
      <c r="X3343" s="1"/>
      <c r="Y3343" s="1"/>
      <c r="Z3343" s="1"/>
    </row>
    <row r="3344" spans="6:26" x14ac:dyDescent="0.2">
      <c r="F3344" s="16" t="b">
        <f t="shared" si="51"/>
        <v>0</v>
      </c>
      <c r="Q3344" s="1"/>
      <c r="S3344" s="1"/>
      <c r="U3344" s="1"/>
      <c r="V3344" s="1"/>
      <c r="W3344" s="1"/>
      <c r="X3344" s="1"/>
      <c r="Y3344" s="1"/>
      <c r="Z3344" s="1"/>
    </row>
    <row r="3345" spans="6:26" x14ac:dyDescent="0.2">
      <c r="F3345" s="16" t="b">
        <f t="shared" si="51"/>
        <v>0</v>
      </c>
      <c r="Q3345" s="1"/>
      <c r="S3345" s="1"/>
      <c r="U3345" s="1"/>
      <c r="V3345" s="1"/>
      <c r="W3345" s="1"/>
      <c r="X3345" s="1"/>
      <c r="Y3345" s="1"/>
      <c r="Z3345" s="1"/>
    </row>
    <row r="3346" spans="6:26" x14ac:dyDescent="0.2">
      <c r="F3346" s="16" t="b">
        <f t="shared" si="51"/>
        <v>0</v>
      </c>
      <c r="Q3346" s="1"/>
      <c r="S3346" s="1"/>
      <c r="U3346" s="1"/>
      <c r="V3346" s="1"/>
      <c r="W3346" s="1"/>
      <c r="X3346" s="1"/>
      <c r="Y3346" s="1"/>
      <c r="Z3346" s="1"/>
    </row>
    <row r="3347" spans="6:26" x14ac:dyDescent="0.2">
      <c r="F3347" s="16" t="b">
        <f t="shared" si="51"/>
        <v>0</v>
      </c>
      <c r="Q3347" s="1"/>
      <c r="S3347" s="1"/>
      <c r="U3347" s="1"/>
      <c r="V3347" s="1"/>
      <c r="W3347" s="1"/>
      <c r="X3347" s="1"/>
      <c r="Y3347" s="1"/>
      <c r="Z3347" s="1"/>
    </row>
    <row r="3348" spans="6:26" x14ac:dyDescent="0.2">
      <c r="F3348" s="16" t="b">
        <f t="shared" si="51"/>
        <v>0</v>
      </c>
      <c r="Q3348" s="1"/>
      <c r="S3348" s="1"/>
      <c r="U3348" s="1"/>
      <c r="V3348" s="1"/>
      <c r="W3348" s="1"/>
      <c r="X3348" s="1"/>
      <c r="Y3348" s="1"/>
      <c r="Z3348" s="1"/>
    </row>
    <row r="3349" spans="6:26" x14ac:dyDescent="0.2">
      <c r="F3349" s="16" t="b">
        <f t="shared" si="51"/>
        <v>0</v>
      </c>
      <c r="Q3349" s="1"/>
      <c r="S3349" s="1"/>
      <c r="U3349" s="1"/>
      <c r="V3349" s="1"/>
      <c r="W3349" s="1"/>
      <c r="X3349" s="1"/>
      <c r="Y3349" s="1"/>
      <c r="Z3349" s="1"/>
    </row>
    <row r="3350" spans="6:26" x14ac:dyDescent="0.2">
      <c r="F3350" s="16" t="b">
        <f t="shared" si="51"/>
        <v>0</v>
      </c>
      <c r="Q3350" s="1"/>
      <c r="S3350" s="1"/>
      <c r="U3350" s="1"/>
      <c r="V3350" s="1"/>
      <c r="W3350" s="1"/>
      <c r="X3350" s="1"/>
      <c r="Y3350" s="1"/>
      <c r="Z3350" s="1"/>
    </row>
    <row r="3351" spans="6:26" x14ac:dyDescent="0.2">
      <c r="F3351" s="16" t="b">
        <f t="shared" si="51"/>
        <v>0</v>
      </c>
      <c r="Q3351" s="1"/>
      <c r="S3351" s="1"/>
      <c r="U3351" s="1"/>
      <c r="V3351" s="1"/>
      <c r="W3351" s="1"/>
      <c r="X3351" s="1"/>
      <c r="Y3351" s="1"/>
      <c r="Z3351" s="1"/>
    </row>
    <row r="3352" spans="6:26" x14ac:dyDescent="0.2">
      <c r="F3352" s="16" t="b">
        <f t="shared" si="51"/>
        <v>0</v>
      </c>
      <c r="Q3352" s="1"/>
      <c r="S3352" s="1"/>
      <c r="U3352" s="1"/>
      <c r="V3352" s="1"/>
      <c r="W3352" s="1"/>
      <c r="X3352" s="1"/>
      <c r="Y3352" s="1"/>
      <c r="Z3352" s="1"/>
    </row>
    <row r="3353" spans="6:26" x14ac:dyDescent="0.2">
      <c r="F3353" s="16" t="b">
        <f t="shared" si="51"/>
        <v>0</v>
      </c>
      <c r="Q3353" s="1"/>
      <c r="S3353" s="1"/>
      <c r="U3353" s="1"/>
      <c r="V3353" s="1"/>
      <c r="W3353" s="1"/>
      <c r="X3353" s="1"/>
      <c r="Y3353" s="1"/>
      <c r="Z3353" s="1"/>
    </row>
    <row r="3354" spans="6:26" x14ac:dyDescent="0.2">
      <c r="F3354" s="16" t="b">
        <f t="shared" si="51"/>
        <v>0</v>
      </c>
      <c r="Q3354" s="1"/>
      <c r="S3354" s="1"/>
      <c r="U3354" s="1"/>
      <c r="V3354" s="1"/>
      <c r="W3354" s="1"/>
      <c r="X3354" s="1"/>
      <c r="Y3354" s="1"/>
      <c r="Z3354" s="1"/>
    </row>
    <row r="3355" spans="6:26" x14ac:dyDescent="0.2">
      <c r="F3355" s="16" t="b">
        <f t="shared" si="51"/>
        <v>0</v>
      </c>
      <c r="Q3355" s="1"/>
      <c r="S3355" s="1"/>
      <c r="U3355" s="1"/>
      <c r="V3355" s="1"/>
      <c r="W3355" s="1"/>
      <c r="X3355" s="1"/>
      <c r="Y3355" s="1"/>
      <c r="Z3355" s="1"/>
    </row>
    <row r="3356" spans="6:26" x14ac:dyDescent="0.2">
      <c r="F3356" s="16" t="b">
        <f t="shared" si="51"/>
        <v>0</v>
      </c>
      <c r="Q3356" s="1"/>
      <c r="S3356" s="1"/>
      <c r="U3356" s="1"/>
      <c r="V3356" s="1"/>
      <c r="W3356" s="1"/>
      <c r="X3356" s="1"/>
      <c r="Y3356" s="1"/>
      <c r="Z3356" s="1"/>
    </row>
    <row r="3357" spans="6:26" x14ac:dyDescent="0.2">
      <c r="F3357" s="16" t="b">
        <f t="shared" si="51"/>
        <v>0</v>
      </c>
      <c r="Q3357" s="1"/>
      <c r="S3357" s="1"/>
      <c r="U3357" s="1"/>
      <c r="V3357" s="1"/>
      <c r="W3357" s="1"/>
      <c r="X3357" s="1"/>
      <c r="Y3357" s="1"/>
      <c r="Z3357" s="1"/>
    </row>
    <row r="3358" spans="6:26" x14ac:dyDescent="0.2">
      <c r="F3358" s="16" t="b">
        <f t="shared" si="51"/>
        <v>0</v>
      </c>
      <c r="Q3358" s="1"/>
      <c r="S3358" s="1"/>
      <c r="U3358" s="1"/>
      <c r="V3358" s="1"/>
      <c r="W3358" s="1"/>
      <c r="X3358" s="1"/>
      <c r="Y3358" s="1"/>
      <c r="Z3358" s="1"/>
    </row>
    <row r="3359" spans="6:26" x14ac:dyDescent="0.2">
      <c r="F3359" s="16" t="b">
        <f t="shared" si="51"/>
        <v>0</v>
      </c>
      <c r="Q3359" s="1"/>
      <c r="S3359" s="1"/>
      <c r="U3359" s="1"/>
      <c r="V3359" s="1"/>
      <c r="W3359" s="1"/>
      <c r="X3359" s="1"/>
      <c r="Y3359" s="1"/>
      <c r="Z3359" s="1"/>
    </row>
    <row r="3360" spans="6:26" x14ac:dyDescent="0.2">
      <c r="F3360" s="16" t="b">
        <f t="shared" si="51"/>
        <v>0</v>
      </c>
      <c r="Q3360" s="1"/>
      <c r="S3360" s="1"/>
      <c r="U3360" s="1"/>
      <c r="V3360" s="1"/>
      <c r="W3360" s="1"/>
      <c r="X3360" s="1"/>
      <c r="Y3360" s="1"/>
      <c r="Z3360" s="1"/>
    </row>
    <row r="3361" spans="6:26" x14ac:dyDescent="0.2">
      <c r="F3361" s="16" t="b">
        <f t="shared" si="51"/>
        <v>0</v>
      </c>
      <c r="Q3361" s="1"/>
      <c r="S3361" s="1"/>
      <c r="U3361" s="1"/>
      <c r="V3361" s="1"/>
      <c r="W3361" s="1"/>
      <c r="X3361" s="1"/>
      <c r="Y3361" s="1"/>
      <c r="Z3361" s="1"/>
    </row>
    <row r="3362" spans="6:26" x14ac:dyDescent="0.2">
      <c r="F3362" s="16" t="b">
        <f t="shared" si="51"/>
        <v>0</v>
      </c>
      <c r="Q3362" s="1"/>
      <c r="S3362" s="1"/>
      <c r="U3362" s="1"/>
      <c r="V3362" s="1"/>
      <c r="W3362" s="1"/>
      <c r="X3362" s="1"/>
      <c r="Y3362" s="1"/>
      <c r="Z3362" s="1"/>
    </row>
    <row r="3363" spans="6:26" x14ac:dyDescent="0.2">
      <c r="F3363" s="16" t="b">
        <f t="shared" si="51"/>
        <v>0</v>
      </c>
      <c r="Q3363" s="1"/>
      <c r="S3363" s="1"/>
      <c r="U3363" s="1"/>
      <c r="V3363" s="1"/>
      <c r="W3363" s="1"/>
      <c r="X3363" s="1"/>
      <c r="Y3363" s="1"/>
      <c r="Z3363" s="1"/>
    </row>
    <row r="3364" spans="6:26" x14ac:dyDescent="0.2">
      <c r="F3364" s="16" t="b">
        <f t="shared" si="51"/>
        <v>0</v>
      </c>
      <c r="Q3364" s="1"/>
      <c r="S3364" s="1"/>
      <c r="U3364" s="1"/>
      <c r="V3364" s="1"/>
      <c r="W3364" s="1"/>
      <c r="X3364" s="1"/>
      <c r="Y3364" s="1"/>
      <c r="Z3364" s="1"/>
    </row>
    <row r="3365" spans="6:26" x14ac:dyDescent="0.2">
      <c r="F3365" s="16" t="b">
        <f t="shared" si="51"/>
        <v>0</v>
      </c>
      <c r="Q3365" s="1"/>
      <c r="S3365" s="1"/>
      <c r="U3365" s="1"/>
      <c r="V3365" s="1"/>
      <c r="W3365" s="1"/>
      <c r="X3365" s="1"/>
      <c r="Y3365" s="1"/>
      <c r="Z3365" s="1"/>
    </row>
    <row r="3366" spans="6:26" x14ac:dyDescent="0.2">
      <c r="F3366" s="16" t="b">
        <f t="shared" si="51"/>
        <v>0</v>
      </c>
      <c r="Q3366" s="1"/>
      <c r="S3366" s="1"/>
      <c r="U3366" s="1"/>
      <c r="V3366" s="1"/>
      <c r="W3366" s="1"/>
      <c r="X3366" s="1"/>
      <c r="Y3366" s="1"/>
      <c r="Z3366" s="1"/>
    </row>
    <row r="3367" spans="6:26" x14ac:dyDescent="0.2">
      <c r="F3367" s="16" t="b">
        <f t="shared" si="51"/>
        <v>0</v>
      </c>
      <c r="Q3367" s="1"/>
      <c r="S3367" s="1"/>
      <c r="U3367" s="1"/>
      <c r="V3367" s="1"/>
      <c r="W3367" s="1"/>
      <c r="X3367" s="1"/>
      <c r="Y3367" s="1"/>
      <c r="Z3367" s="1"/>
    </row>
    <row r="3368" spans="6:26" x14ac:dyDescent="0.2">
      <c r="F3368" s="16" t="b">
        <f t="shared" si="51"/>
        <v>0</v>
      </c>
      <c r="Q3368" s="1"/>
      <c r="S3368" s="1"/>
      <c r="U3368" s="1"/>
      <c r="V3368" s="1"/>
      <c r="W3368" s="1"/>
      <c r="X3368" s="1"/>
      <c r="Y3368" s="1"/>
      <c r="Z3368" s="1"/>
    </row>
    <row r="3369" spans="6:26" x14ac:dyDescent="0.2">
      <c r="F3369" s="16" t="b">
        <f t="shared" ref="F3369:F3432" si="52">IF(C3369&gt;=2,((F3359-J3295)*113)/J3296)</f>
        <v>0</v>
      </c>
      <c r="Q3369" s="1"/>
      <c r="S3369" s="1"/>
      <c r="U3369" s="1"/>
      <c r="V3369" s="1"/>
      <c r="W3369" s="1"/>
      <c r="X3369" s="1"/>
      <c r="Y3369" s="1"/>
      <c r="Z3369" s="1"/>
    </row>
    <row r="3370" spans="6:26" x14ac:dyDescent="0.2">
      <c r="F3370" s="16" t="b">
        <f t="shared" si="52"/>
        <v>0</v>
      </c>
      <c r="Q3370" s="1"/>
      <c r="S3370" s="1"/>
      <c r="U3370" s="1"/>
      <c r="V3370" s="1"/>
      <c r="W3370" s="1"/>
      <c r="X3370" s="1"/>
      <c r="Y3370" s="1"/>
      <c r="Z3370" s="1"/>
    </row>
    <row r="3371" spans="6:26" x14ac:dyDescent="0.2">
      <c r="F3371" s="16" t="b">
        <f t="shared" si="52"/>
        <v>0</v>
      </c>
      <c r="Q3371" s="1"/>
      <c r="S3371" s="1"/>
      <c r="U3371" s="1"/>
      <c r="V3371" s="1"/>
      <c r="W3371" s="1"/>
      <c r="X3371" s="1"/>
      <c r="Y3371" s="1"/>
      <c r="Z3371" s="1"/>
    </row>
    <row r="3372" spans="6:26" x14ac:dyDescent="0.2">
      <c r="F3372" s="16" t="b">
        <f t="shared" si="52"/>
        <v>0</v>
      </c>
      <c r="Q3372" s="1"/>
      <c r="S3372" s="1"/>
      <c r="U3372" s="1"/>
      <c r="V3372" s="1"/>
      <c r="W3372" s="1"/>
      <c r="X3372" s="1"/>
      <c r="Y3372" s="1"/>
      <c r="Z3372" s="1"/>
    </row>
    <row r="3373" spans="6:26" x14ac:dyDescent="0.2">
      <c r="F3373" s="16" t="b">
        <f t="shared" si="52"/>
        <v>0</v>
      </c>
      <c r="Q3373" s="1"/>
      <c r="S3373" s="1"/>
      <c r="U3373" s="1"/>
      <c r="V3373" s="1"/>
      <c r="W3373" s="1"/>
      <c r="X3373" s="1"/>
      <c r="Y3373" s="1"/>
      <c r="Z3373" s="1"/>
    </row>
    <row r="3374" spans="6:26" x14ac:dyDescent="0.2">
      <c r="F3374" s="16" t="b">
        <f t="shared" si="52"/>
        <v>0</v>
      </c>
      <c r="Q3374" s="1"/>
      <c r="S3374" s="1"/>
      <c r="U3374" s="1"/>
      <c r="V3374" s="1"/>
      <c r="W3374" s="1"/>
      <c r="X3374" s="1"/>
      <c r="Y3374" s="1"/>
      <c r="Z3374" s="1"/>
    </row>
    <row r="3375" spans="6:26" x14ac:dyDescent="0.2">
      <c r="F3375" s="16" t="b">
        <f t="shared" si="52"/>
        <v>0</v>
      </c>
      <c r="Q3375" s="1"/>
      <c r="S3375" s="1"/>
      <c r="U3375" s="1"/>
      <c r="V3375" s="1"/>
      <c r="W3375" s="1"/>
      <c r="X3375" s="1"/>
      <c r="Y3375" s="1"/>
      <c r="Z3375" s="1"/>
    </row>
    <row r="3376" spans="6:26" x14ac:dyDescent="0.2">
      <c r="F3376" s="16" t="b">
        <f t="shared" si="52"/>
        <v>0</v>
      </c>
      <c r="Q3376" s="1"/>
      <c r="S3376" s="1"/>
      <c r="U3376" s="1"/>
      <c r="V3376" s="1"/>
      <c r="W3376" s="1"/>
      <c r="X3376" s="1"/>
      <c r="Y3376" s="1"/>
      <c r="Z3376" s="1"/>
    </row>
    <row r="3377" spans="6:26" x14ac:dyDescent="0.2">
      <c r="F3377" s="16" t="b">
        <f t="shared" si="52"/>
        <v>0</v>
      </c>
      <c r="Q3377" s="1"/>
      <c r="S3377" s="1"/>
      <c r="U3377" s="1"/>
      <c r="V3377" s="1"/>
      <c r="W3377" s="1"/>
      <c r="X3377" s="1"/>
      <c r="Y3377" s="1"/>
      <c r="Z3377" s="1"/>
    </row>
    <row r="3378" spans="6:26" x14ac:dyDescent="0.2">
      <c r="F3378" s="16" t="b">
        <f t="shared" si="52"/>
        <v>0</v>
      </c>
      <c r="Q3378" s="1"/>
      <c r="S3378" s="1"/>
      <c r="U3378" s="1"/>
      <c r="V3378" s="1"/>
      <c r="W3378" s="1"/>
      <c r="X3378" s="1"/>
      <c r="Y3378" s="1"/>
      <c r="Z3378" s="1"/>
    </row>
    <row r="3379" spans="6:26" x14ac:dyDescent="0.2">
      <c r="F3379" s="16" t="b">
        <f t="shared" si="52"/>
        <v>0</v>
      </c>
      <c r="Q3379" s="1"/>
      <c r="S3379" s="1"/>
      <c r="U3379" s="1"/>
      <c r="V3379" s="1"/>
      <c r="W3379" s="1"/>
      <c r="X3379" s="1"/>
      <c r="Y3379" s="1"/>
      <c r="Z3379" s="1"/>
    </row>
    <row r="3380" spans="6:26" x14ac:dyDescent="0.2">
      <c r="F3380" s="16" t="b">
        <f t="shared" si="52"/>
        <v>0</v>
      </c>
      <c r="Q3380" s="1"/>
      <c r="S3380" s="1"/>
      <c r="U3380" s="1"/>
      <c r="V3380" s="1"/>
      <c r="W3380" s="1"/>
      <c r="X3380" s="1"/>
      <c r="Y3380" s="1"/>
      <c r="Z3380" s="1"/>
    </row>
    <row r="3381" spans="6:26" x14ac:dyDescent="0.2">
      <c r="F3381" s="16" t="b">
        <f t="shared" si="52"/>
        <v>0</v>
      </c>
      <c r="Q3381" s="1"/>
      <c r="S3381" s="1"/>
      <c r="U3381" s="1"/>
      <c r="V3381" s="1"/>
      <c r="W3381" s="1"/>
      <c r="X3381" s="1"/>
      <c r="Y3381" s="1"/>
      <c r="Z3381" s="1"/>
    </row>
    <row r="3382" spans="6:26" x14ac:dyDescent="0.2">
      <c r="F3382" s="16" t="b">
        <f t="shared" si="52"/>
        <v>0</v>
      </c>
      <c r="Q3382" s="1"/>
      <c r="S3382" s="1"/>
      <c r="U3382" s="1"/>
      <c r="V3382" s="1"/>
      <c r="W3382" s="1"/>
      <c r="X3382" s="1"/>
      <c r="Y3382" s="1"/>
      <c r="Z3382" s="1"/>
    </row>
    <row r="3383" spans="6:26" x14ac:dyDescent="0.2">
      <c r="F3383" s="16" t="b">
        <f t="shared" si="52"/>
        <v>0</v>
      </c>
      <c r="Q3383" s="1"/>
      <c r="S3383" s="1"/>
      <c r="U3383" s="1"/>
      <c r="V3383" s="1"/>
      <c r="W3383" s="1"/>
      <c r="X3383" s="1"/>
      <c r="Y3383" s="1"/>
      <c r="Z3383" s="1"/>
    </row>
    <row r="3384" spans="6:26" x14ac:dyDescent="0.2">
      <c r="F3384" s="16" t="b">
        <f t="shared" si="52"/>
        <v>0</v>
      </c>
      <c r="Q3384" s="1"/>
      <c r="S3384" s="1"/>
      <c r="U3384" s="1"/>
      <c r="V3384" s="1"/>
      <c r="W3384" s="1"/>
      <c r="X3384" s="1"/>
      <c r="Y3384" s="1"/>
      <c r="Z3384" s="1"/>
    </row>
    <row r="3385" spans="6:26" x14ac:dyDescent="0.2">
      <c r="F3385" s="16" t="b">
        <f t="shared" si="52"/>
        <v>0</v>
      </c>
      <c r="Q3385" s="1"/>
      <c r="S3385" s="1"/>
      <c r="U3385" s="1"/>
      <c r="V3385" s="1"/>
      <c r="W3385" s="1"/>
      <c r="X3385" s="1"/>
      <c r="Y3385" s="1"/>
      <c r="Z3385" s="1"/>
    </row>
    <row r="3386" spans="6:26" x14ac:dyDescent="0.2">
      <c r="F3386" s="16" t="b">
        <f t="shared" si="52"/>
        <v>0</v>
      </c>
      <c r="Q3386" s="1"/>
      <c r="S3386" s="1"/>
      <c r="U3386" s="1"/>
      <c r="V3386" s="1"/>
      <c r="W3386" s="1"/>
      <c r="X3386" s="1"/>
      <c r="Y3386" s="1"/>
      <c r="Z3386" s="1"/>
    </row>
    <row r="3387" spans="6:26" x14ac:dyDescent="0.2">
      <c r="F3387" s="16" t="b">
        <f t="shared" si="52"/>
        <v>0</v>
      </c>
      <c r="Q3387" s="1"/>
      <c r="S3387" s="1"/>
      <c r="U3387" s="1"/>
      <c r="V3387" s="1"/>
      <c r="W3387" s="1"/>
      <c r="X3387" s="1"/>
      <c r="Y3387" s="1"/>
      <c r="Z3387" s="1"/>
    </row>
    <row r="3388" spans="6:26" x14ac:dyDescent="0.2">
      <c r="F3388" s="16" t="b">
        <f t="shared" si="52"/>
        <v>0</v>
      </c>
      <c r="Q3388" s="1"/>
      <c r="S3388" s="1"/>
      <c r="U3388" s="1"/>
      <c r="V3388" s="1"/>
      <c r="W3388" s="1"/>
      <c r="X3388" s="1"/>
      <c r="Y3388" s="1"/>
      <c r="Z3388" s="1"/>
    </row>
    <row r="3389" spans="6:26" x14ac:dyDescent="0.2">
      <c r="F3389" s="16" t="b">
        <f t="shared" si="52"/>
        <v>0</v>
      </c>
      <c r="Q3389" s="1"/>
      <c r="S3389" s="1"/>
      <c r="U3389" s="1"/>
      <c r="V3389" s="1"/>
      <c r="W3389" s="1"/>
      <c r="X3389" s="1"/>
      <c r="Y3389" s="1"/>
      <c r="Z3389" s="1"/>
    </row>
    <row r="3390" spans="6:26" x14ac:dyDescent="0.2">
      <c r="F3390" s="16" t="b">
        <f t="shared" si="52"/>
        <v>0</v>
      </c>
      <c r="Q3390" s="1"/>
      <c r="S3390" s="1"/>
      <c r="U3390" s="1"/>
      <c r="V3390" s="1"/>
      <c r="W3390" s="1"/>
      <c r="X3390" s="1"/>
      <c r="Y3390" s="1"/>
      <c r="Z3390" s="1"/>
    </row>
    <row r="3391" spans="6:26" x14ac:dyDescent="0.2">
      <c r="F3391" s="16" t="b">
        <f t="shared" si="52"/>
        <v>0</v>
      </c>
      <c r="Q3391" s="1"/>
      <c r="S3391" s="1"/>
      <c r="U3391" s="1"/>
      <c r="V3391" s="1"/>
      <c r="W3391" s="1"/>
      <c r="X3391" s="1"/>
      <c r="Y3391" s="1"/>
      <c r="Z3391" s="1"/>
    </row>
    <row r="3392" spans="6:26" x14ac:dyDescent="0.2">
      <c r="F3392" s="16" t="b">
        <f t="shared" si="52"/>
        <v>0</v>
      </c>
      <c r="Q3392" s="1"/>
      <c r="S3392" s="1"/>
      <c r="U3392" s="1"/>
      <c r="V3392" s="1"/>
      <c r="W3392" s="1"/>
      <c r="X3392" s="1"/>
      <c r="Y3392" s="1"/>
      <c r="Z3392" s="1"/>
    </row>
    <row r="3393" spans="6:26" x14ac:dyDescent="0.2">
      <c r="F3393" s="16" t="b">
        <f t="shared" si="52"/>
        <v>0</v>
      </c>
      <c r="Q3393" s="1"/>
      <c r="S3393" s="1"/>
      <c r="U3393" s="1"/>
      <c r="V3393" s="1"/>
      <c r="W3393" s="1"/>
      <c r="X3393" s="1"/>
      <c r="Y3393" s="1"/>
      <c r="Z3393" s="1"/>
    </row>
    <row r="3394" spans="6:26" x14ac:dyDescent="0.2">
      <c r="F3394" s="16" t="b">
        <f t="shared" si="52"/>
        <v>0</v>
      </c>
      <c r="Q3394" s="1"/>
      <c r="S3394" s="1"/>
      <c r="U3394" s="1"/>
      <c r="V3394" s="1"/>
      <c r="W3394" s="1"/>
      <c r="X3394" s="1"/>
      <c r="Y3394" s="1"/>
      <c r="Z3394" s="1"/>
    </row>
    <row r="3395" spans="6:26" x14ac:dyDescent="0.2">
      <c r="F3395" s="16" t="b">
        <f t="shared" si="52"/>
        <v>0</v>
      </c>
      <c r="Q3395" s="1"/>
      <c r="S3395" s="1"/>
      <c r="U3395" s="1"/>
      <c r="V3395" s="1"/>
      <c r="W3395" s="1"/>
      <c r="X3395" s="1"/>
      <c r="Y3395" s="1"/>
      <c r="Z3395" s="1"/>
    </row>
    <row r="3396" spans="6:26" x14ac:dyDescent="0.2">
      <c r="F3396" s="16" t="b">
        <f t="shared" si="52"/>
        <v>0</v>
      </c>
      <c r="Q3396" s="1"/>
      <c r="S3396" s="1"/>
      <c r="U3396" s="1"/>
      <c r="V3396" s="1"/>
      <c r="W3396" s="1"/>
      <c r="X3396" s="1"/>
      <c r="Y3396" s="1"/>
      <c r="Z3396" s="1"/>
    </row>
    <row r="3397" spans="6:26" x14ac:dyDescent="0.2">
      <c r="F3397" s="16" t="b">
        <f t="shared" si="52"/>
        <v>0</v>
      </c>
      <c r="Q3397" s="1"/>
      <c r="S3397" s="1"/>
      <c r="U3397" s="1"/>
      <c r="V3397" s="1"/>
      <c r="W3397" s="1"/>
      <c r="X3397" s="1"/>
      <c r="Y3397" s="1"/>
      <c r="Z3397" s="1"/>
    </row>
    <row r="3398" spans="6:26" x14ac:dyDescent="0.2">
      <c r="F3398" s="16" t="b">
        <f t="shared" si="52"/>
        <v>0</v>
      </c>
      <c r="Q3398" s="1"/>
      <c r="S3398" s="1"/>
      <c r="U3398" s="1"/>
      <c r="V3398" s="1"/>
      <c r="W3398" s="1"/>
      <c r="X3398" s="1"/>
      <c r="Y3398" s="1"/>
      <c r="Z3398" s="1"/>
    </row>
    <row r="3399" spans="6:26" x14ac:dyDescent="0.2">
      <c r="F3399" s="16" t="b">
        <f t="shared" si="52"/>
        <v>0</v>
      </c>
      <c r="Q3399" s="1"/>
      <c r="S3399" s="1"/>
      <c r="U3399" s="1"/>
      <c r="V3399" s="1"/>
      <c r="W3399" s="1"/>
      <c r="X3399" s="1"/>
      <c r="Y3399" s="1"/>
      <c r="Z3399" s="1"/>
    </row>
    <row r="3400" spans="6:26" x14ac:dyDescent="0.2">
      <c r="F3400" s="16" t="b">
        <f t="shared" si="52"/>
        <v>0</v>
      </c>
      <c r="Q3400" s="1"/>
      <c r="S3400" s="1"/>
      <c r="U3400" s="1"/>
      <c r="V3400" s="1"/>
      <c r="W3400" s="1"/>
      <c r="X3400" s="1"/>
      <c r="Y3400" s="1"/>
      <c r="Z3400" s="1"/>
    </row>
    <row r="3401" spans="6:26" x14ac:dyDescent="0.2">
      <c r="F3401" s="16" t="b">
        <f t="shared" si="52"/>
        <v>0</v>
      </c>
      <c r="Q3401" s="1"/>
      <c r="S3401" s="1"/>
      <c r="U3401" s="1"/>
      <c r="V3401" s="1"/>
      <c r="W3401" s="1"/>
      <c r="X3401" s="1"/>
      <c r="Y3401" s="1"/>
      <c r="Z3401" s="1"/>
    </row>
    <row r="3402" spans="6:26" x14ac:dyDescent="0.2">
      <c r="F3402" s="16" t="b">
        <f t="shared" si="52"/>
        <v>0</v>
      </c>
      <c r="Q3402" s="1"/>
      <c r="S3402" s="1"/>
      <c r="U3402" s="1"/>
      <c r="V3402" s="1"/>
      <c r="W3402" s="1"/>
      <c r="X3402" s="1"/>
      <c r="Y3402" s="1"/>
      <c r="Z3402" s="1"/>
    </row>
    <row r="3403" spans="6:26" x14ac:dyDescent="0.2">
      <c r="F3403" s="16" t="b">
        <f t="shared" si="52"/>
        <v>0</v>
      </c>
      <c r="Q3403" s="1"/>
      <c r="S3403" s="1"/>
      <c r="U3403" s="1"/>
      <c r="V3403" s="1"/>
      <c r="W3403" s="1"/>
      <c r="X3403" s="1"/>
      <c r="Y3403" s="1"/>
      <c r="Z3403" s="1"/>
    </row>
    <row r="3404" spans="6:26" x14ac:dyDescent="0.2">
      <c r="F3404" s="16" t="b">
        <f t="shared" si="52"/>
        <v>0</v>
      </c>
      <c r="Q3404" s="1"/>
      <c r="S3404" s="1"/>
      <c r="U3404" s="1"/>
      <c r="V3404" s="1"/>
      <c r="W3404" s="1"/>
      <c r="X3404" s="1"/>
      <c r="Y3404" s="1"/>
      <c r="Z3404" s="1"/>
    </row>
    <row r="3405" spans="6:26" x14ac:dyDescent="0.2">
      <c r="F3405" s="16" t="b">
        <f t="shared" si="52"/>
        <v>0</v>
      </c>
      <c r="Q3405" s="1"/>
      <c r="S3405" s="1"/>
      <c r="U3405" s="1"/>
      <c r="V3405" s="1"/>
      <c r="W3405" s="1"/>
      <c r="X3405" s="1"/>
      <c r="Y3405" s="1"/>
      <c r="Z3405" s="1"/>
    </row>
    <row r="3406" spans="6:26" x14ac:dyDescent="0.2">
      <c r="F3406" s="16" t="b">
        <f t="shared" si="52"/>
        <v>0</v>
      </c>
      <c r="Q3406" s="1"/>
      <c r="S3406" s="1"/>
      <c r="U3406" s="1"/>
      <c r="V3406" s="1"/>
      <c r="W3406" s="1"/>
      <c r="X3406" s="1"/>
      <c r="Y3406" s="1"/>
      <c r="Z3406" s="1"/>
    </row>
    <row r="3407" spans="6:26" x14ac:dyDescent="0.2">
      <c r="F3407" s="16" t="b">
        <f t="shared" si="52"/>
        <v>0</v>
      </c>
      <c r="Q3407" s="1"/>
      <c r="S3407" s="1"/>
      <c r="U3407" s="1"/>
      <c r="V3407" s="1"/>
      <c r="W3407" s="1"/>
      <c r="X3407" s="1"/>
      <c r="Y3407" s="1"/>
      <c r="Z3407" s="1"/>
    </row>
    <row r="3408" spans="6:26" x14ac:dyDescent="0.2">
      <c r="F3408" s="16" t="b">
        <f t="shared" si="52"/>
        <v>0</v>
      </c>
      <c r="Q3408" s="1"/>
      <c r="S3408" s="1"/>
      <c r="U3408" s="1"/>
      <c r="V3408" s="1"/>
      <c r="W3408" s="1"/>
      <c r="X3408" s="1"/>
      <c r="Y3408" s="1"/>
      <c r="Z3408" s="1"/>
    </row>
    <row r="3409" spans="6:26" x14ac:dyDescent="0.2">
      <c r="F3409" s="16" t="b">
        <f t="shared" si="52"/>
        <v>0</v>
      </c>
      <c r="Q3409" s="1"/>
      <c r="S3409" s="1"/>
      <c r="U3409" s="1"/>
      <c r="V3409" s="1"/>
      <c r="W3409" s="1"/>
      <c r="X3409" s="1"/>
      <c r="Y3409" s="1"/>
      <c r="Z3409" s="1"/>
    </row>
    <row r="3410" spans="6:26" x14ac:dyDescent="0.2">
      <c r="F3410" s="16" t="b">
        <f t="shared" si="52"/>
        <v>0</v>
      </c>
      <c r="Q3410" s="1"/>
      <c r="S3410" s="1"/>
      <c r="U3410" s="1"/>
      <c r="V3410" s="1"/>
      <c r="W3410" s="1"/>
      <c r="X3410" s="1"/>
      <c r="Y3410" s="1"/>
      <c r="Z3410" s="1"/>
    </row>
    <row r="3411" spans="6:26" x14ac:dyDescent="0.2">
      <c r="F3411" s="16" t="b">
        <f t="shared" si="52"/>
        <v>0</v>
      </c>
      <c r="Q3411" s="1"/>
      <c r="S3411" s="1"/>
      <c r="U3411" s="1"/>
      <c r="V3411" s="1"/>
      <c r="W3411" s="1"/>
      <c r="X3411" s="1"/>
      <c r="Y3411" s="1"/>
      <c r="Z3411" s="1"/>
    </row>
    <row r="3412" spans="6:26" x14ac:dyDescent="0.2">
      <c r="F3412" s="16" t="b">
        <f t="shared" si="52"/>
        <v>0</v>
      </c>
      <c r="Q3412" s="1"/>
      <c r="S3412" s="1"/>
      <c r="U3412" s="1"/>
      <c r="V3412" s="1"/>
      <c r="W3412" s="1"/>
      <c r="X3412" s="1"/>
      <c r="Y3412" s="1"/>
      <c r="Z3412" s="1"/>
    </row>
    <row r="3413" spans="6:26" x14ac:dyDescent="0.2">
      <c r="F3413" s="16" t="b">
        <f t="shared" si="52"/>
        <v>0</v>
      </c>
      <c r="Q3413" s="1"/>
      <c r="S3413" s="1"/>
      <c r="U3413" s="1"/>
      <c r="V3413" s="1"/>
      <c r="W3413" s="1"/>
      <c r="X3413" s="1"/>
      <c r="Y3413" s="1"/>
      <c r="Z3413" s="1"/>
    </row>
    <row r="3414" spans="6:26" x14ac:dyDescent="0.2">
      <c r="F3414" s="16" t="b">
        <f t="shared" si="52"/>
        <v>0</v>
      </c>
      <c r="Q3414" s="1"/>
      <c r="S3414" s="1"/>
      <c r="U3414" s="1"/>
      <c r="V3414" s="1"/>
      <c r="W3414" s="1"/>
      <c r="X3414" s="1"/>
      <c r="Y3414" s="1"/>
      <c r="Z3414" s="1"/>
    </row>
    <row r="3415" spans="6:26" x14ac:dyDescent="0.2">
      <c r="F3415" s="16" t="b">
        <f t="shared" si="52"/>
        <v>0</v>
      </c>
      <c r="Q3415" s="1"/>
      <c r="S3415" s="1"/>
      <c r="U3415" s="1"/>
      <c r="V3415" s="1"/>
      <c r="W3415" s="1"/>
      <c r="X3415" s="1"/>
      <c r="Y3415" s="1"/>
      <c r="Z3415" s="1"/>
    </row>
    <row r="3416" spans="6:26" x14ac:dyDescent="0.2">
      <c r="F3416" s="16" t="b">
        <f t="shared" si="52"/>
        <v>0</v>
      </c>
      <c r="Q3416" s="1"/>
      <c r="S3416" s="1"/>
      <c r="U3416" s="1"/>
      <c r="V3416" s="1"/>
      <c r="W3416" s="1"/>
      <c r="X3416" s="1"/>
      <c r="Y3416" s="1"/>
      <c r="Z3416" s="1"/>
    </row>
    <row r="3417" spans="6:26" x14ac:dyDescent="0.2">
      <c r="F3417" s="16" t="b">
        <f t="shared" si="52"/>
        <v>0</v>
      </c>
      <c r="Q3417" s="1"/>
      <c r="S3417" s="1"/>
      <c r="U3417" s="1"/>
      <c r="V3417" s="1"/>
      <c r="W3417" s="1"/>
      <c r="X3417" s="1"/>
      <c r="Y3417" s="1"/>
      <c r="Z3417" s="1"/>
    </row>
    <row r="3418" spans="6:26" x14ac:dyDescent="0.2">
      <c r="F3418" s="16" t="b">
        <f t="shared" si="52"/>
        <v>0</v>
      </c>
      <c r="Q3418" s="1"/>
      <c r="S3418" s="1"/>
      <c r="U3418" s="1"/>
      <c r="V3418" s="1"/>
      <c r="W3418" s="1"/>
      <c r="X3418" s="1"/>
      <c r="Y3418" s="1"/>
      <c r="Z3418" s="1"/>
    </row>
    <row r="3419" spans="6:26" x14ac:dyDescent="0.2">
      <c r="F3419" s="16" t="b">
        <f t="shared" si="52"/>
        <v>0</v>
      </c>
      <c r="Q3419" s="1"/>
      <c r="S3419" s="1"/>
      <c r="U3419" s="1"/>
      <c r="V3419" s="1"/>
      <c r="W3419" s="1"/>
      <c r="X3419" s="1"/>
      <c r="Y3419" s="1"/>
      <c r="Z3419" s="1"/>
    </row>
    <row r="3420" spans="6:26" x14ac:dyDescent="0.2">
      <c r="F3420" s="16" t="b">
        <f t="shared" si="52"/>
        <v>0</v>
      </c>
      <c r="Q3420" s="1"/>
      <c r="S3420" s="1"/>
      <c r="U3420" s="1"/>
      <c r="V3420" s="1"/>
      <c r="W3420" s="1"/>
      <c r="X3420" s="1"/>
      <c r="Y3420" s="1"/>
      <c r="Z3420" s="1"/>
    </row>
    <row r="3421" spans="6:26" x14ac:dyDescent="0.2">
      <c r="F3421" s="16" t="b">
        <f t="shared" si="52"/>
        <v>0</v>
      </c>
      <c r="Q3421" s="1"/>
      <c r="S3421" s="1"/>
      <c r="U3421" s="1"/>
      <c r="V3421" s="1"/>
      <c r="W3421" s="1"/>
      <c r="X3421" s="1"/>
      <c r="Y3421" s="1"/>
      <c r="Z3421" s="1"/>
    </row>
    <row r="3422" spans="6:26" x14ac:dyDescent="0.2">
      <c r="F3422" s="16" t="b">
        <f t="shared" si="52"/>
        <v>0</v>
      </c>
      <c r="Q3422" s="1"/>
      <c r="S3422" s="1"/>
      <c r="U3422" s="1"/>
      <c r="V3422" s="1"/>
      <c r="W3422" s="1"/>
      <c r="X3422" s="1"/>
      <c r="Y3422" s="1"/>
      <c r="Z3422" s="1"/>
    </row>
    <row r="3423" spans="6:26" x14ac:dyDescent="0.2">
      <c r="F3423" s="16" t="b">
        <f t="shared" si="52"/>
        <v>0</v>
      </c>
      <c r="Q3423" s="1"/>
      <c r="S3423" s="1"/>
      <c r="U3423" s="1"/>
      <c r="V3423" s="1"/>
      <c r="W3423" s="1"/>
      <c r="X3423" s="1"/>
      <c r="Y3423" s="1"/>
      <c r="Z3423" s="1"/>
    </row>
    <row r="3424" spans="6:26" x14ac:dyDescent="0.2">
      <c r="F3424" s="16" t="b">
        <f t="shared" si="52"/>
        <v>0</v>
      </c>
      <c r="Q3424" s="1"/>
      <c r="S3424" s="1"/>
      <c r="U3424" s="1"/>
      <c r="V3424" s="1"/>
      <c r="W3424" s="1"/>
      <c r="X3424" s="1"/>
      <c r="Y3424" s="1"/>
      <c r="Z3424" s="1"/>
    </row>
    <row r="3425" spans="6:26" x14ac:dyDescent="0.2">
      <c r="F3425" s="16" t="b">
        <f t="shared" si="52"/>
        <v>0</v>
      </c>
      <c r="Q3425" s="1"/>
      <c r="S3425" s="1"/>
      <c r="U3425" s="1"/>
      <c r="V3425" s="1"/>
      <c r="W3425" s="1"/>
      <c r="X3425" s="1"/>
      <c r="Y3425" s="1"/>
      <c r="Z3425" s="1"/>
    </row>
    <row r="3426" spans="6:26" x14ac:dyDescent="0.2">
      <c r="F3426" s="16" t="b">
        <f t="shared" si="52"/>
        <v>0</v>
      </c>
      <c r="Q3426" s="1"/>
      <c r="S3426" s="1"/>
      <c r="U3426" s="1"/>
      <c r="V3426" s="1"/>
      <c r="W3426" s="1"/>
      <c r="X3426" s="1"/>
      <c r="Y3426" s="1"/>
      <c r="Z3426" s="1"/>
    </row>
    <row r="3427" spans="6:26" x14ac:dyDescent="0.2">
      <c r="F3427" s="16" t="b">
        <f t="shared" si="52"/>
        <v>0</v>
      </c>
      <c r="Q3427" s="1"/>
      <c r="S3427" s="1"/>
      <c r="U3427" s="1"/>
      <c r="V3427" s="1"/>
      <c r="W3427" s="1"/>
      <c r="X3427" s="1"/>
      <c r="Y3427" s="1"/>
      <c r="Z3427" s="1"/>
    </row>
    <row r="3428" spans="6:26" x14ac:dyDescent="0.2">
      <c r="F3428" s="16" t="b">
        <f t="shared" si="52"/>
        <v>0</v>
      </c>
      <c r="Q3428" s="1"/>
      <c r="S3428" s="1"/>
      <c r="U3428" s="1"/>
      <c r="V3428" s="1"/>
      <c r="W3428" s="1"/>
      <c r="X3428" s="1"/>
      <c r="Y3428" s="1"/>
      <c r="Z3428" s="1"/>
    </row>
    <row r="3429" spans="6:26" x14ac:dyDescent="0.2">
      <c r="F3429" s="16" t="b">
        <f t="shared" si="52"/>
        <v>0</v>
      </c>
      <c r="Q3429" s="1"/>
      <c r="S3429" s="1"/>
      <c r="U3429" s="1"/>
      <c r="V3429" s="1"/>
      <c r="W3429" s="1"/>
      <c r="X3429" s="1"/>
      <c r="Y3429" s="1"/>
      <c r="Z3429" s="1"/>
    </row>
    <row r="3430" spans="6:26" x14ac:dyDescent="0.2">
      <c r="F3430" s="16" t="b">
        <f t="shared" si="52"/>
        <v>0</v>
      </c>
      <c r="Q3430" s="1"/>
      <c r="S3430" s="1"/>
      <c r="U3430" s="1"/>
      <c r="V3430" s="1"/>
      <c r="W3430" s="1"/>
      <c r="X3430" s="1"/>
      <c r="Y3430" s="1"/>
      <c r="Z3430" s="1"/>
    </row>
    <row r="3431" spans="6:26" x14ac:dyDescent="0.2">
      <c r="F3431" s="16" t="b">
        <f t="shared" si="52"/>
        <v>0</v>
      </c>
      <c r="Q3431" s="1"/>
      <c r="S3431" s="1"/>
      <c r="U3431" s="1"/>
      <c r="V3431" s="1"/>
      <c r="W3431" s="1"/>
      <c r="X3431" s="1"/>
      <c r="Y3431" s="1"/>
      <c r="Z3431" s="1"/>
    </row>
    <row r="3432" spans="6:26" x14ac:dyDescent="0.2">
      <c r="F3432" s="16" t="b">
        <f t="shared" si="52"/>
        <v>0</v>
      </c>
      <c r="Q3432" s="1"/>
      <c r="S3432" s="1"/>
      <c r="U3432" s="1"/>
      <c r="V3432" s="1"/>
      <c r="W3432" s="1"/>
      <c r="X3432" s="1"/>
      <c r="Y3432" s="1"/>
      <c r="Z3432" s="1"/>
    </row>
    <row r="3433" spans="6:26" x14ac:dyDescent="0.2">
      <c r="F3433" s="16" t="b">
        <f t="shared" ref="F3433:F3496" si="53">IF(C3433&gt;=2,((F3423-J3359)*113)/J3360)</f>
        <v>0</v>
      </c>
      <c r="Q3433" s="1"/>
      <c r="S3433" s="1"/>
      <c r="U3433" s="1"/>
      <c r="V3433" s="1"/>
      <c r="W3433" s="1"/>
      <c r="X3433" s="1"/>
      <c r="Y3433" s="1"/>
      <c r="Z3433" s="1"/>
    </row>
    <row r="3434" spans="6:26" x14ac:dyDescent="0.2">
      <c r="F3434" s="16" t="b">
        <f t="shared" si="53"/>
        <v>0</v>
      </c>
      <c r="Q3434" s="1"/>
      <c r="S3434" s="1"/>
      <c r="U3434" s="1"/>
      <c r="V3434" s="1"/>
      <c r="W3434" s="1"/>
      <c r="X3434" s="1"/>
      <c r="Y3434" s="1"/>
      <c r="Z3434" s="1"/>
    </row>
    <row r="3435" spans="6:26" x14ac:dyDescent="0.2">
      <c r="F3435" s="16" t="b">
        <f t="shared" si="53"/>
        <v>0</v>
      </c>
      <c r="Q3435" s="1"/>
      <c r="S3435" s="1"/>
      <c r="U3435" s="1"/>
      <c r="V3435" s="1"/>
      <c r="W3435" s="1"/>
      <c r="X3435" s="1"/>
      <c r="Y3435" s="1"/>
      <c r="Z3435" s="1"/>
    </row>
    <row r="3436" spans="6:26" x14ac:dyDescent="0.2">
      <c r="F3436" s="16" t="b">
        <f t="shared" si="53"/>
        <v>0</v>
      </c>
      <c r="Q3436" s="1"/>
      <c r="S3436" s="1"/>
      <c r="U3436" s="1"/>
      <c r="V3436" s="1"/>
      <c r="W3436" s="1"/>
      <c r="X3436" s="1"/>
      <c r="Y3436" s="1"/>
      <c r="Z3436" s="1"/>
    </row>
    <row r="3437" spans="6:26" x14ac:dyDescent="0.2">
      <c r="F3437" s="16" t="b">
        <f t="shared" si="53"/>
        <v>0</v>
      </c>
      <c r="Q3437" s="1"/>
      <c r="S3437" s="1"/>
      <c r="U3437" s="1"/>
      <c r="V3437" s="1"/>
      <c r="W3437" s="1"/>
      <c r="X3437" s="1"/>
      <c r="Y3437" s="1"/>
      <c r="Z3437" s="1"/>
    </row>
    <row r="3438" spans="6:26" x14ac:dyDescent="0.2">
      <c r="F3438" s="16" t="b">
        <f t="shared" si="53"/>
        <v>0</v>
      </c>
      <c r="Q3438" s="1"/>
      <c r="S3438" s="1"/>
      <c r="U3438" s="1"/>
      <c r="V3438" s="1"/>
      <c r="W3438" s="1"/>
      <c r="X3438" s="1"/>
      <c r="Y3438" s="1"/>
      <c r="Z3438" s="1"/>
    </row>
    <row r="3439" spans="6:26" x14ac:dyDescent="0.2">
      <c r="F3439" s="16" t="b">
        <f t="shared" si="53"/>
        <v>0</v>
      </c>
      <c r="Q3439" s="1"/>
      <c r="S3439" s="1"/>
      <c r="U3439" s="1"/>
      <c r="V3439" s="1"/>
      <c r="W3439" s="1"/>
      <c r="X3439" s="1"/>
      <c r="Y3439" s="1"/>
      <c r="Z3439" s="1"/>
    </row>
    <row r="3440" spans="6:26" x14ac:dyDescent="0.2">
      <c r="F3440" s="16" t="b">
        <f t="shared" si="53"/>
        <v>0</v>
      </c>
      <c r="Q3440" s="1"/>
      <c r="S3440" s="1"/>
      <c r="U3440" s="1"/>
      <c r="V3440" s="1"/>
      <c r="W3440" s="1"/>
      <c r="X3440" s="1"/>
      <c r="Y3440" s="1"/>
      <c r="Z3440" s="1"/>
    </row>
    <row r="3441" spans="6:26" x14ac:dyDescent="0.2">
      <c r="F3441" s="16" t="b">
        <f t="shared" si="53"/>
        <v>0</v>
      </c>
      <c r="Q3441" s="1"/>
      <c r="S3441" s="1"/>
      <c r="U3441" s="1"/>
      <c r="V3441" s="1"/>
      <c r="W3441" s="1"/>
      <c r="X3441" s="1"/>
      <c r="Y3441" s="1"/>
      <c r="Z3441" s="1"/>
    </row>
    <row r="3442" spans="6:26" x14ac:dyDescent="0.2">
      <c r="F3442" s="16" t="b">
        <f t="shared" si="53"/>
        <v>0</v>
      </c>
      <c r="Q3442" s="1"/>
      <c r="S3442" s="1"/>
      <c r="U3442" s="1"/>
      <c r="V3442" s="1"/>
      <c r="W3442" s="1"/>
      <c r="X3442" s="1"/>
      <c r="Y3442" s="1"/>
      <c r="Z3442" s="1"/>
    </row>
    <row r="3443" spans="6:26" x14ac:dyDescent="0.2">
      <c r="F3443" s="16" t="b">
        <f t="shared" si="53"/>
        <v>0</v>
      </c>
      <c r="Q3443" s="1"/>
      <c r="S3443" s="1"/>
      <c r="U3443" s="1"/>
      <c r="V3443" s="1"/>
      <c r="W3443" s="1"/>
      <c r="X3443" s="1"/>
      <c r="Y3443" s="1"/>
      <c r="Z3443" s="1"/>
    </row>
    <row r="3444" spans="6:26" x14ac:dyDescent="0.2">
      <c r="F3444" s="16" t="b">
        <f t="shared" si="53"/>
        <v>0</v>
      </c>
      <c r="Q3444" s="1"/>
      <c r="S3444" s="1"/>
      <c r="U3444" s="1"/>
      <c r="V3444" s="1"/>
      <c r="W3444" s="1"/>
      <c r="X3444" s="1"/>
      <c r="Y3444" s="1"/>
      <c r="Z3444" s="1"/>
    </row>
    <row r="3445" spans="6:26" x14ac:dyDescent="0.2">
      <c r="F3445" s="16" t="b">
        <f t="shared" si="53"/>
        <v>0</v>
      </c>
      <c r="Q3445" s="1"/>
      <c r="S3445" s="1"/>
      <c r="U3445" s="1"/>
      <c r="V3445" s="1"/>
      <c r="W3445" s="1"/>
      <c r="X3445" s="1"/>
      <c r="Y3445" s="1"/>
      <c r="Z3445" s="1"/>
    </row>
    <row r="3446" spans="6:26" x14ac:dyDescent="0.2">
      <c r="F3446" s="16" t="b">
        <f t="shared" si="53"/>
        <v>0</v>
      </c>
      <c r="Q3446" s="1"/>
      <c r="S3446" s="1"/>
      <c r="U3446" s="1"/>
      <c r="V3446" s="1"/>
      <c r="W3446" s="1"/>
      <c r="X3446" s="1"/>
      <c r="Y3446" s="1"/>
      <c r="Z3446" s="1"/>
    </row>
    <row r="3447" spans="6:26" x14ac:dyDescent="0.2">
      <c r="F3447" s="16" t="b">
        <f t="shared" si="53"/>
        <v>0</v>
      </c>
      <c r="Q3447" s="1"/>
      <c r="S3447" s="1"/>
      <c r="U3447" s="1"/>
      <c r="V3447" s="1"/>
      <c r="W3447" s="1"/>
      <c r="X3447" s="1"/>
      <c r="Y3447" s="1"/>
      <c r="Z3447" s="1"/>
    </row>
    <row r="3448" spans="6:26" x14ac:dyDescent="0.2">
      <c r="F3448" s="16" t="b">
        <f t="shared" si="53"/>
        <v>0</v>
      </c>
      <c r="Q3448" s="1"/>
      <c r="S3448" s="1"/>
      <c r="U3448" s="1"/>
      <c r="V3448" s="1"/>
      <c r="W3448" s="1"/>
      <c r="X3448" s="1"/>
      <c r="Y3448" s="1"/>
      <c r="Z3448" s="1"/>
    </row>
    <row r="3449" spans="6:26" x14ac:dyDescent="0.2">
      <c r="F3449" s="16" t="b">
        <f t="shared" si="53"/>
        <v>0</v>
      </c>
      <c r="Q3449" s="1"/>
      <c r="S3449" s="1"/>
      <c r="U3449" s="1"/>
      <c r="V3449" s="1"/>
      <c r="W3449" s="1"/>
      <c r="X3449" s="1"/>
      <c r="Y3449" s="1"/>
      <c r="Z3449" s="1"/>
    </row>
    <row r="3450" spans="6:26" x14ac:dyDescent="0.2">
      <c r="F3450" s="16" t="b">
        <f t="shared" si="53"/>
        <v>0</v>
      </c>
      <c r="Q3450" s="1"/>
      <c r="S3450" s="1"/>
      <c r="U3450" s="1"/>
      <c r="V3450" s="1"/>
      <c r="W3450" s="1"/>
      <c r="X3450" s="1"/>
      <c r="Y3450" s="1"/>
      <c r="Z3450" s="1"/>
    </row>
    <row r="3451" spans="6:26" x14ac:dyDescent="0.2">
      <c r="F3451" s="16" t="b">
        <f t="shared" si="53"/>
        <v>0</v>
      </c>
      <c r="Q3451" s="1"/>
      <c r="S3451" s="1"/>
      <c r="U3451" s="1"/>
      <c r="V3451" s="1"/>
      <c r="W3451" s="1"/>
      <c r="X3451" s="1"/>
      <c r="Y3451" s="1"/>
      <c r="Z3451" s="1"/>
    </row>
    <row r="3452" spans="6:26" x14ac:dyDescent="0.2">
      <c r="F3452" s="16" t="b">
        <f t="shared" si="53"/>
        <v>0</v>
      </c>
      <c r="Q3452" s="1"/>
      <c r="S3452" s="1"/>
      <c r="U3452" s="1"/>
      <c r="V3452" s="1"/>
      <c r="W3452" s="1"/>
      <c r="X3452" s="1"/>
      <c r="Y3452" s="1"/>
      <c r="Z3452" s="1"/>
    </row>
    <row r="3453" spans="6:26" x14ac:dyDescent="0.2">
      <c r="F3453" s="16" t="b">
        <f t="shared" si="53"/>
        <v>0</v>
      </c>
      <c r="Q3453" s="1"/>
      <c r="S3453" s="1"/>
      <c r="U3453" s="1"/>
      <c r="V3453" s="1"/>
      <c r="W3453" s="1"/>
      <c r="X3453" s="1"/>
      <c r="Y3453" s="1"/>
      <c r="Z3453" s="1"/>
    </row>
    <row r="3454" spans="6:26" x14ac:dyDescent="0.2">
      <c r="F3454" s="16" t="b">
        <f t="shared" si="53"/>
        <v>0</v>
      </c>
      <c r="Q3454" s="1"/>
      <c r="S3454" s="1"/>
      <c r="U3454" s="1"/>
      <c r="V3454" s="1"/>
      <c r="W3454" s="1"/>
      <c r="X3454" s="1"/>
      <c r="Y3454" s="1"/>
      <c r="Z3454" s="1"/>
    </row>
    <row r="3455" spans="6:26" x14ac:dyDescent="0.2">
      <c r="F3455" s="16" t="b">
        <f t="shared" si="53"/>
        <v>0</v>
      </c>
      <c r="Q3455" s="1"/>
      <c r="S3455" s="1"/>
      <c r="U3455" s="1"/>
      <c r="V3455" s="1"/>
      <c r="W3455" s="1"/>
      <c r="X3455" s="1"/>
      <c r="Y3455" s="1"/>
      <c r="Z3455" s="1"/>
    </row>
    <row r="3456" spans="6:26" x14ac:dyDescent="0.2">
      <c r="F3456" s="16" t="b">
        <f t="shared" si="53"/>
        <v>0</v>
      </c>
      <c r="Q3456" s="1"/>
      <c r="S3456" s="1"/>
      <c r="U3456" s="1"/>
      <c r="V3456" s="1"/>
      <c r="W3456" s="1"/>
      <c r="X3456" s="1"/>
      <c r="Y3456" s="1"/>
      <c r="Z3456" s="1"/>
    </row>
    <row r="3457" spans="6:26" x14ac:dyDescent="0.2">
      <c r="F3457" s="16" t="b">
        <f t="shared" si="53"/>
        <v>0</v>
      </c>
      <c r="Q3457" s="1"/>
      <c r="S3457" s="1"/>
      <c r="U3457" s="1"/>
      <c r="V3457" s="1"/>
      <c r="W3457" s="1"/>
      <c r="X3457" s="1"/>
      <c r="Y3457" s="1"/>
      <c r="Z3457" s="1"/>
    </row>
    <row r="3458" spans="6:26" x14ac:dyDescent="0.2">
      <c r="F3458" s="16" t="b">
        <f t="shared" si="53"/>
        <v>0</v>
      </c>
      <c r="Q3458" s="1"/>
      <c r="S3458" s="1"/>
      <c r="U3458" s="1"/>
      <c r="V3458" s="1"/>
      <c r="W3458" s="1"/>
      <c r="X3458" s="1"/>
      <c r="Y3458" s="1"/>
      <c r="Z3458" s="1"/>
    </row>
    <row r="3459" spans="6:26" x14ac:dyDescent="0.2">
      <c r="F3459" s="16" t="b">
        <f t="shared" si="53"/>
        <v>0</v>
      </c>
      <c r="Q3459" s="1"/>
      <c r="S3459" s="1"/>
      <c r="U3459" s="1"/>
      <c r="V3459" s="1"/>
      <c r="W3459" s="1"/>
      <c r="X3459" s="1"/>
      <c r="Y3459" s="1"/>
      <c r="Z3459" s="1"/>
    </row>
    <row r="3460" spans="6:26" x14ac:dyDescent="0.2">
      <c r="F3460" s="16" t="b">
        <f t="shared" si="53"/>
        <v>0</v>
      </c>
      <c r="Q3460" s="1"/>
      <c r="S3460" s="1"/>
      <c r="U3460" s="1"/>
      <c r="V3460" s="1"/>
      <c r="W3460" s="1"/>
      <c r="X3460" s="1"/>
      <c r="Y3460" s="1"/>
      <c r="Z3460" s="1"/>
    </row>
    <row r="3461" spans="6:26" x14ac:dyDescent="0.2">
      <c r="F3461" s="16" t="b">
        <f t="shared" si="53"/>
        <v>0</v>
      </c>
      <c r="Q3461" s="1"/>
      <c r="S3461" s="1"/>
      <c r="U3461" s="1"/>
      <c r="V3461" s="1"/>
      <c r="W3461" s="1"/>
      <c r="X3461" s="1"/>
      <c r="Y3461" s="1"/>
      <c r="Z3461" s="1"/>
    </row>
    <row r="3462" spans="6:26" x14ac:dyDescent="0.2">
      <c r="F3462" s="16" t="b">
        <f t="shared" si="53"/>
        <v>0</v>
      </c>
      <c r="Q3462" s="1"/>
      <c r="S3462" s="1"/>
      <c r="U3462" s="1"/>
      <c r="V3462" s="1"/>
      <c r="W3462" s="1"/>
      <c r="X3462" s="1"/>
      <c r="Y3462" s="1"/>
      <c r="Z3462" s="1"/>
    </row>
    <row r="3463" spans="6:26" x14ac:dyDescent="0.2">
      <c r="F3463" s="16" t="b">
        <f t="shared" si="53"/>
        <v>0</v>
      </c>
      <c r="Q3463" s="1"/>
      <c r="S3463" s="1"/>
      <c r="U3463" s="1"/>
      <c r="V3463" s="1"/>
      <c r="W3463" s="1"/>
      <c r="X3463" s="1"/>
      <c r="Y3463" s="1"/>
      <c r="Z3463" s="1"/>
    </row>
    <row r="3464" spans="6:26" x14ac:dyDescent="0.2">
      <c r="F3464" s="16" t="b">
        <f t="shared" si="53"/>
        <v>0</v>
      </c>
      <c r="Q3464" s="1"/>
      <c r="S3464" s="1"/>
      <c r="U3464" s="1"/>
      <c r="V3464" s="1"/>
      <c r="W3464" s="1"/>
      <c r="X3464" s="1"/>
      <c r="Y3464" s="1"/>
      <c r="Z3464" s="1"/>
    </row>
    <row r="3465" spans="6:26" x14ac:dyDescent="0.2">
      <c r="F3465" s="16" t="b">
        <f t="shared" si="53"/>
        <v>0</v>
      </c>
      <c r="Q3465" s="1"/>
      <c r="S3465" s="1"/>
      <c r="U3465" s="1"/>
      <c r="V3465" s="1"/>
      <c r="W3465" s="1"/>
      <c r="X3465" s="1"/>
      <c r="Y3465" s="1"/>
      <c r="Z3465" s="1"/>
    </row>
    <row r="3466" spans="6:26" x14ac:dyDescent="0.2">
      <c r="F3466" s="16" t="b">
        <f t="shared" si="53"/>
        <v>0</v>
      </c>
      <c r="Q3466" s="1"/>
      <c r="S3466" s="1"/>
      <c r="U3466" s="1"/>
      <c r="V3466" s="1"/>
      <c r="W3466" s="1"/>
      <c r="X3466" s="1"/>
      <c r="Y3466" s="1"/>
      <c r="Z3466" s="1"/>
    </row>
    <row r="3467" spans="6:26" x14ac:dyDescent="0.2">
      <c r="F3467" s="16" t="b">
        <f t="shared" si="53"/>
        <v>0</v>
      </c>
      <c r="Q3467" s="1"/>
      <c r="S3467" s="1"/>
      <c r="U3467" s="1"/>
      <c r="V3467" s="1"/>
      <c r="W3467" s="1"/>
      <c r="X3467" s="1"/>
      <c r="Y3467" s="1"/>
      <c r="Z3467" s="1"/>
    </row>
    <row r="3468" spans="6:26" x14ac:dyDescent="0.2">
      <c r="F3468" s="16" t="b">
        <f t="shared" si="53"/>
        <v>0</v>
      </c>
      <c r="Q3468" s="1"/>
      <c r="S3468" s="1"/>
      <c r="U3468" s="1"/>
      <c r="V3468" s="1"/>
      <c r="W3468" s="1"/>
      <c r="X3468" s="1"/>
      <c r="Y3468" s="1"/>
      <c r="Z3468" s="1"/>
    </row>
    <row r="3469" spans="6:26" x14ac:dyDescent="0.2">
      <c r="F3469" s="16" t="b">
        <f t="shared" si="53"/>
        <v>0</v>
      </c>
      <c r="Q3469" s="1"/>
      <c r="S3469" s="1"/>
      <c r="U3469" s="1"/>
      <c r="V3469" s="1"/>
      <c r="W3469" s="1"/>
      <c r="X3469" s="1"/>
      <c r="Y3469" s="1"/>
      <c r="Z3469" s="1"/>
    </row>
    <row r="3470" spans="6:26" x14ac:dyDescent="0.2">
      <c r="F3470" s="16" t="b">
        <f t="shared" si="53"/>
        <v>0</v>
      </c>
      <c r="Q3470" s="1"/>
      <c r="S3470" s="1"/>
      <c r="U3470" s="1"/>
      <c r="V3470" s="1"/>
      <c r="W3470" s="1"/>
      <c r="X3470" s="1"/>
      <c r="Y3470" s="1"/>
      <c r="Z3470" s="1"/>
    </row>
    <row r="3471" spans="6:26" x14ac:dyDescent="0.2">
      <c r="F3471" s="16" t="b">
        <f t="shared" si="53"/>
        <v>0</v>
      </c>
      <c r="Q3471" s="1"/>
      <c r="S3471" s="1"/>
      <c r="U3471" s="1"/>
      <c r="V3471" s="1"/>
      <c r="W3471" s="1"/>
      <c r="X3471" s="1"/>
      <c r="Y3471" s="1"/>
      <c r="Z3471" s="1"/>
    </row>
    <row r="3472" spans="6:26" x14ac:dyDescent="0.2">
      <c r="F3472" s="16" t="b">
        <f t="shared" si="53"/>
        <v>0</v>
      </c>
      <c r="Q3472" s="1"/>
      <c r="S3472" s="1"/>
      <c r="U3472" s="1"/>
      <c r="V3472" s="1"/>
      <c r="W3472" s="1"/>
      <c r="X3472" s="1"/>
      <c r="Y3472" s="1"/>
      <c r="Z3472" s="1"/>
    </row>
    <row r="3473" spans="6:26" x14ac:dyDescent="0.2">
      <c r="F3473" s="16" t="b">
        <f t="shared" si="53"/>
        <v>0</v>
      </c>
      <c r="Q3473" s="1"/>
      <c r="S3473" s="1"/>
      <c r="U3473" s="1"/>
      <c r="V3473" s="1"/>
      <c r="W3473" s="1"/>
      <c r="X3473" s="1"/>
      <c r="Y3473" s="1"/>
      <c r="Z3473" s="1"/>
    </row>
    <row r="3474" spans="6:26" x14ac:dyDescent="0.2">
      <c r="F3474" s="16" t="b">
        <f t="shared" si="53"/>
        <v>0</v>
      </c>
      <c r="Q3474" s="1"/>
      <c r="S3474" s="1"/>
      <c r="U3474" s="1"/>
      <c r="V3474" s="1"/>
      <c r="W3474" s="1"/>
      <c r="X3474" s="1"/>
      <c r="Y3474" s="1"/>
      <c r="Z3474" s="1"/>
    </row>
    <row r="3475" spans="6:26" x14ac:dyDescent="0.2">
      <c r="F3475" s="16" t="b">
        <f t="shared" si="53"/>
        <v>0</v>
      </c>
      <c r="Q3475" s="1"/>
      <c r="S3475" s="1"/>
      <c r="U3475" s="1"/>
      <c r="V3475" s="1"/>
      <c r="W3475" s="1"/>
      <c r="X3475" s="1"/>
      <c r="Y3475" s="1"/>
      <c r="Z3475" s="1"/>
    </row>
    <row r="3476" spans="6:26" x14ac:dyDescent="0.2">
      <c r="F3476" s="16" t="b">
        <f t="shared" si="53"/>
        <v>0</v>
      </c>
      <c r="Q3476" s="1"/>
      <c r="S3476" s="1"/>
      <c r="U3476" s="1"/>
      <c r="V3476" s="1"/>
      <c r="W3476" s="1"/>
      <c r="X3476" s="1"/>
      <c r="Y3476" s="1"/>
      <c r="Z3476" s="1"/>
    </row>
    <row r="3477" spans="6:26" x14ac:dyDescent="0.2">
      <c r="F3477" s="16" t="b">
        <f t="shared" si="53"/>
        <v>0</v>
      </c>
      <c r="Q3477" s="1"/>
      <c r="S3477" s="1"/>
      <c r="U3477" s="1"/>
      <c r="V3477" s="1"/>
      <c r="W3477" s="1"/>
      <c r="X3477" s="1"/>
      <c r="Y3477" s="1"/>
      <c r="Z3477" s="1"/>
    </row>
    <row r="3478" spans="6:26" x14ac:dyDescent="0.2">
      <c r="F3478" s="16" t="b">
        <f t="shared" si="53"/>
        <v>0</v>
      </c>
      <c r="Q3478" s="1"/>
      <c r="S3478" s="1"/>
      <c r="U3478" s="1"/>
      <c r="V3478" s="1"/>
      <c r="W3478" s="1"/>
      <c r="X3478" s="1"/>
      <c r="Y3478" s="1"/>
      <c r="Z3478" s="1"/>
    </row>
    <row r="3479" spans="6:26" x14ac:dyDescent="0.2">
      <c r="F3479" s="16" t="b">
        <f t="shared" si="53"/>
        <v>0</v>
      </c>
      <c r="Q3479" s="1"/>
      <c r="S3479" s="1"/>
      <c r="U3479" s="1"/>
      <c r="V3479" s="1"/>
      <c r="W3479" s="1"/>
      <c r="X3479" s="1"/>
      <c r="Y3479" s="1"/>
      <c r="Z3479" s="1"/>
    </row>
    <row r="3480" spans="6:26" x14ac:dyDescent="0.2">
      <c r="F3480" s="16" t="b">
        <f t="shared" si="53"/>
        <v>0</v>
      </c>
      <c r="Q3480" s="1"/>
      <c r="S3480" s="1"/>
      <c r="U3480" s="1"/>
      <c r="V3480" s="1"/>
      <c r="W3480" s="1"/>
      <c r="X3480" s="1"/>
      <c r="Y3480" s="1"/>
      <c r="Z3480" s="1"/>
    </row>
    <row r="3481" spans="6:26" x14ac:dyDescent="0.2">
      <c r="F3481" s="16" t="b">
        <f t="shared" si="53"/>
        <v>0</v>
      </c>
      <c r="Q3481" s="1"/>
      <c r="S3481" s="1"/>
      <c r="U3481" s="1"/>
      <c r="V3481" s="1"/>
      <c r="W3481" s="1"/>
      <c r="X3481" s="1"/>
      <c r="Y3481" s="1"/>
      <c r="Z3481" s="1"/>
    </row>
    <row r="3482" spans="6:26" x14ac:dyDescent="0.2">
      <c r="F3482" s="16" t="b">
        <f t="shared" si="53"/>
        <v>0</v>
      </c>
      <c r="Q3482" s="1"/>
      <c r="S3482" s="1"/>
      <c r="U3482" s="1"/>
      <c r="V3482" s="1"/>
      <c r="W3482" s="1"/>
      <c r="X3482" s="1"/>
      <c r="Y3482" s="1"/>
      <c r="Z3482" s="1"/>
    </row>
    <row r="3483" spans="6:26" x14ac:dyDescent="0.2">
      <c r="F3483" s="16" t="b">
        <f t="shared" si="53"/>
        <v>0</v>
      </c>
      <c r="Q3483" s="1"/>
      <c r="S3483" s="1"/>
      <c r="U3483" s="1"/>
      <c r="V3483" s="1"/>
      <c r="W3483" s="1"/>
      <c r="X3483" s="1"/>
      <c r="Y3483" s="1"/>
      <c r="Z3483" s="1"/>
    </row>
    <row r="3484" spans="6:26" x14ac:dyDescent="0.2">
      <c r="F3484" s="16" t="b">
        <f t="shared" si="53"/>
        <v>0</v>
      </c>
      <c r="Q3484" s="1"/>
      <c r="S3484" s="1"/>
      <c r="U3484" s="1"/>
      <c r="V3484" s="1"/>
      <c r="W3484" s="1"/>
      <c r="X3484" s="1"/>
      <c r="Y3484" s="1"/>
      <c r="Z3484" s="1"/>
    </row>
    <row r="3485" spans="6:26" x14ac:dyDescent="0.2">
      <c r="F3485" s="16" t="b">
        <f t="shared" si="53"/>
        <v>0</v>
      </c>
      <c r="Q3485" s="1"/>
      <c r="S3485" s="1"/>
      <c r="U3485" s="1"/>
      <c r="V3485" s="1"/>
      <c r="W3485" s="1"/>
      <c r="X3485" s="1"/>
      <c r="Y3485" s="1"/>
      <c r="Z3485" s="1"/>
    </row>
    <row r="3486" spans="6:26" x14ac:dyDescent="0.2">
      <c r="F3486" s="16" t="b">
        <f t="shared" si="53"/>
        <v>0</v>
      </c>
      <c r="Q3486" s="1"/>
      <c r="S3486" s="1"/>
      <c r="U3486" s="1"/>
      <c r="V3486" s="1"/>
      <c r="W3486" s="1"/>
      <c r="X3486" s="1"/>
      <c r="Y3486" s="1"/>
      <c r="Z3486" s="1"/>
    </row>
    <row r="3487" spans="6:26" x14ac:dyDescent="0.2">
      <c r="F3487" s="16" t="b">
        <f t="shared" si="53"/>
        <v>0</v>
      </c>
      <c r="Q3487" s="1"/>
      <c r="S3487" s="1"/>
      <c r="U3487" s="1"/>
      <c r="V3487" s="1"/>
      <c r="W3487" s="1"/>
      <c r="X3487" s="1"/>
      <c r="Y3487" s="1"/>
      <c r="Z3487" s="1"/>
    </row>
    <row r="3488" spans="6:26" x14ac:dyDescent="0.2">
      <c r="F3488" s="16" t="b">
        <f t="shared" si="53"/>
        <v>0</v>
      </c>
      <c r="Q3488" s="1"/>
      <c r="S3488" s="1"/>
      <c r="U3488" s="1"/>
      <c r="V3488" s="1"/>
      <c r="W3488" s="1"/>
      <c r="X3488" s="1"/>
      <c r="Y3488" s="1"/>
      <c r="Z3488" s="1"/>
    </row>
    <row r="3489" spans="6:26" x14ac:dyDescent="0.2">
      <c r="F3489" s="16" t="b">
        <f t="shared" si="53"/>
        <v>0</v>
      </c>
      <c r="Q3489" s="1"/>
      <c r="S3489" s="1"/>
      <c r="U3489" s="1"/>
      <c r="V3489" s="1"/>
      <c r="W3489" s="1"/>
      <c r="X3489" s="1"/>
      <c r="Y3489" s="1"/>
      <c r="Z3489" s="1"/>
    </row>
    <row r="3490" spans="6:26" x14ac:dyDescent="0.2">
      <c r="F3490" s="16" t="b">
        <f t="shared" si="53"/>
        <v>0</v>
      </c>
      <c r="Q3490" s="1"/>
      <c r="S3490" s="1"/>
      <c r="U3490" s="1"/>
      <c r="V3490" s="1"/>
      <c r="W3490" s="1"/>
      <c r="X3490" s="1"/>
      <c r="Y3490" s="1"/>
      <c r="Z3490" s="1"/>
    </row>
    <row r="3491" spans="6:26" x14ac:dyDescent="0.2">
      <c r="F3491" s="16" t="b">
        <f t="shared" si="53"/>
        <v>0</v>
      </c>
      <c r="Q3491" s="1"/>
      <c r="S3491" s="1"/>
      <c r="U3491" s="1"/>
      <c r="V3491" s="1"/>
      <c r="W3491" s="1"/>
      <c r="X3491" s="1"/>
      <c r="Y3491" s="1"/>
      <c r="Z3491" s="1"/>
    </row>
    <row r="3492" spans="6:26" x14ac:dyDescent="0.2">
      <c r="F3492" s="16" t="b">
        <f t="shared" si="53"/>
        <v>0</v>
      </c>
      <c r="Q3492" s="1"/>
      <c r="S3492" s="1"/>
      <c r="U3492" s="1"/>
      <c r="V3492" s="1"/>
      <c r="W3492" s="1"/>
      <c r="X3492" s="1"/>
      <c r="Y3492" s="1"/>
      <c r="Z3492" s="1"/>
    </row>
    <row r="3493" spans="6:26" x14ac:dyDescent="0.2">
      <c r="F3493" s="16" t="b">
        <f t="shared" si="53"/>
        <v>0</v>
      </c>
      <c r="Q3493" s="1"/>
      <c r="S3493" s="1"/>
      <c r="U3493" s="1"/>
      <c r="V3493" s="1"/>
      <c r="W3493" s="1"/>
      <c r="X3493" s="1"/>
      <c r="Y3493" s="1"/>
      <c r="Z3493" s="1"/>
    </row>
    <row r="3494" spans="6:26" x14ac:dyDescent="0.2">
      <c r="F3494" s="16" t="b">
        <f t="shared" si="53"/>
        <v>0</v>
      </c>
      <c r="Q3494" s="1"/>
      <c r="S3494" s="1"/>
      <c r="U3494" s="1"/>
      <c r="V3494" s="1"/>
      <c r="W3494" s="1"/>
      <c r="X3494" s="1"/>
      <c r="Y3494" s="1"/>
      <c r="Z3494" s="1"/>
    </row>
    <row r="3495" spans="6:26" x14ac:dyDescent="0.2">
      <c r="F3495" s="16" t="b">
        <f t="shared" si="53"/>
        <v>0</v>
      </c>
      <c r="Q3495" s="1"/>
      <c r="S3495" s="1"/>
      <c r="U3495" s="1"/>
      <c r="V3495" s="1"/>
      <c r="W3495" s="1"/>
      <c r="X3495" s="1"/>
      <c r="Y3495" s="1"/>
      <c r="Z3495" s="1"/>
    </row>
    <row r="3496" spans="6:26" x14ac:dyDescent="0.2">
      <c r="F3496" s="16" t="b">
        <f t="shared" si="53"/>
        <v>0</v>
      </c>
      <c r="Q3496" s="1"/>
      <c r="S3496" s="1"/>
      <c r="U3496" s="1"/>
      <c r="V3496" s="1"/>
      <c r="W3496" s="1"/>
      <c r="X3496" s="1"/>
      <c r="Y3496" s="1"/>
      <c r="Z3496" s="1"/>
    </row>
    <row r="3497" spans="6:26" x14ac:dyDescent="0.2">
      <c r="F3497" s="16" t="b">
        <f t="shared" ref="F3497:F3560" si="54">IF(C3497&gt;=2,((F3487-J3423)*113)/J3424)</f>
        <v>0</v>
      </c>
      <c r="Q3497" s="1"/>
      <c r="S3497" s="1"/>
      <c r="U3497" s="1"/>
      <c r="V3497" s="1"/>
      <c r="W3497" s="1"/>
      <c r="X3497" s="1"/>
      <c r="Y3497" s="1"/>
      <c r="Z3497" s="1"/>
    </row>
    <row r="3498" spans="6:26" x14ac:dyDescent="0.2">
      <c r="F3498" s="16" t="b">
        <f t="shared" si="54"/>
        <v>0</v>
      </c>
      <c r="Q3498" s="1"/>
      <c r="S3498" s="1"/>
      <c r="U3498" s="1"/>
      <c r="V3498" s="1"/>
      <c r="W3498" s="1"/>
      <c r="X3498" s="1"/>
      <c r="Y3498" s="1"/>
      <c r="Z3498" s="1"/>
    </row>
    <row r="3499" spans="6:26" x14ac:dyDescent="0.2">
      <c r="F3499" s="16" t="b">
        <f t="shared" si="54"/>
        <v>0</v>
      </c>
      <c r="Q3499" s="1"/>
      <c r="S3499" s="1"/>
      <c r="U3499" s="1"/>
      <c r="V3499" s="1"/>
      <c r="W3499" s="1"/>
      <c r="X3499" s="1"/>
      <c r="Y3499" s="1"/>
      <c r="Z3499" s="1"/>
    </row>
    <row r="3500" spans="6:26" x14ac:dyDescent="0.2">
      <c r="F3500" s="16" t="b">
        <f t="shared" si="54"/>
        <v>0</v>
      </c>
      <c r="Q3500" s="1"/>
      <c r="S3500" s="1"/>
      <c r="U3500" s="1"/>
      <c r="V3500" s="1"/>
      <c r="W3500" s="1"/>
      <c r="X3500" s="1"/>
      <c r="Y3500" s="1"/>
      <c r="Z3500" s="1"/>
    </row>
    <row r="3501" spans="6:26" x14ac:dyDescent="0.2">
      <c r="F3501" s="16" t="b">
        <f t="shared" si="54"/>
        <v>0</v>
      </c>
      <c r="Q3501" s="1"/>
      <c r="S3501" s="1"/>
      <c r="U3501" s="1"/>
      <c r="V3501" s="1"/>
      <c r="W3501" s="1"/>
      <c r="X3501" s="1"/>
      <c r="Y3501" s="1"/>
      <c r="Z3501" s="1"/>
    </row>
    <row r="3502" spans="6:26" x14ac:dyDescent="0.2">
      <c r="F3502" s="16" t="b">
        <f t="shared" si="54"/>
        <v>0</v>
      </c>
      <c r="Q3502" s="1"/>
      <c r="S3502" s="1"/>
      <c r="U3502" s="1"/>
      <c r="V3502" s="1"/>
      <c r="W3502" s="1"/>
      <c r="X3502" s="1"/>
      <c r="Y3502" s="1"/>
      <c r="Z3502" s="1"/>
    </row>
    <row r="3503" spans="6:26" x14ac:dyDescent="0.2">
      <c r="F3503" s="16" t="b">
        <f t="shared" si="54"/>
        <v>0</v>
      </c>
      <c r="Q3503" s="1"/>
      <c r="S3503" s="1"/>
      <c r="U3503" s="1"/>
      <c r="V3503" s="1"/>
      <c r="W3503" s="1"/>
      <c r="X3503" s="1"/>
      <c r="Y3503" s="1"/>
      <c r="Z3503" s="1"/>
    </row>
    <row r="3504" spans="6:26" x14ac:dyDescent="0.2">
      <c r="F3504" s="16" t="b">
        <f t="shared" si="54"/>
        <v>0</v>
      </c>
      <c r="Q3504" s="1"/>
      <c r="S3504" s="1"/>
      <c r="U3504" s="1"/>
      <c r="V3504" s="1"/>
      <c r="W3504" s="1"/>
      <c r="X3504" s="1"/>
      <c r="Y3504" s="1"/>
      <c r="Z3504" s="1"/>
    </row>
    <row r="3505" spans="6:26" x14ac:dyDescent="0.2">
      <c r="F3505" s="16" t="b">
        <f t="shared" si="54"/>
        <v>0</v>
      </c>
      <c r="Q3505" s="1"/>
      <c r="S3505" s="1"/>
      <c r="U3505" s="1"/>
      <c r="V3505" s="1"/>
      <c r="W3505" s="1"/>
      <c r="X3505" s="1"/>
      <c r="Y3505" s="1"/>
      <c r="Z3505" s="1"/>
    </row>
    <row r="3506" spans="6:26" x14ac:dyDescent="0.2">
      <c r="F3506" s="16" t="b">
        <f t="shared" si="54"/>
        <v>0</v>
      </c>
      <c r="Q3506" s="1"/>
      <c r="S3506" s="1"/>
      <c r="U3506" s="1"/>
      <c r="V3506" s="1"/>
      <c r="W3506" s="1"/>
      <c r="X3506" s="1"/>
      <c r="Y3506" s="1"/>
      <c r="Z3506" s="1"/>
    </row>
    <row r="3507" spans="6:26" x14ac:dyDescent="0.2">
      <c r="F3507" s="16" t="b">
        <f t="shared" si="54"/>
        <v>0</v>
      </c>
      <c r="Q3507" s="1"/>
      <c r="S3507" s="1"/>
      <c r="U3507" s="1"/>
      <c r="V3507" s="1"/>
      <c r="W3507" s="1"/>
      <c r="X3507" s="1"/>
      <c r="Y3507" s="1"/>
      <c r="Z3507" s="1"/>
    </row>
    <row r="3508" spans="6:26" x14ac:dyDescent="0.2">
      <c r="F3508" s="16" t="b">
        <f t="shared" si="54"/>
        <v>0</v>
      </c>
      <c r="Q3508" s="1"/>
      <c r="S3508" s="1"/>
      <c r="U3508" s="1"/>
      <c r="V3508" s="1"/>
      <c r="W3508" s="1"/>
      <c r="X3508" s="1"/>
      <c r="Y3508" s="1"/>
      <c r="Z3508" s="1"/>
    </row>
    <row r="3509" spans="6:26" x14ac:dyDescent="0.2">
      <c r="F3509" s="16" t="b">
        <f t="shared" si="54"/>
        <v>0</v>
      </c>
      <c r="Q3509" s="1"/>
      <c r="S3509" s="1"/>
      <c r="U3509" s="1"/>
      <c r="V3509" s="1"/>
      <c r="W3509" s="1"/>
      <c r="X3509" s="1"/>
      <c r="Y3509" s="1"/>
      <c r="Z3509" s="1"/>
    </row>
    <row r="3510" spans="6:26" x14ac:dyDescent="0.2">
      <c r="F3510" s="16" t="b">
        <f t="shared" si="54"/>
        <v>0</v>
      </c>
      <c r="Q3510" s="1"/>
      <c r="S3510" s="1"/>
      <c r="U3510" s="1"/>
      <c r="V3510" s="1"/>
      <c r="W3510" s="1"/>
      <c r="X3510" s="1"/>
      <c r="Y3510" s="1"/>
      <c r="Z3510" s="1"/>
    </row>
    <row r="3511" spans="6:26" x14ac:dyDescent="0.2">
      <c r="F3511" s="16" t="b">
        <f t="shared" si="54"/>
        <v>0</v>
      </c>
      <c r="Q3511" s="1"/>
      <c r="S3511" s="1"/>
      <c r="U3511" s="1"/>
      <c r="V3511" s="1"/>
      <c r="W3511" s="1"/>
      <c r="X3511" s="1"/>
      <c r="Y3511" s="1"/>
      <c r="Z3511" s="1"/>
    </row>
    <row r="3512" spans="6:26" x14ac:dyDescent="0.2">
      <c r="F3512" s="16" t="b">
        <f t="shared" si="54"/>
        <v>0</v>
      </c>
      <c r="Q3512" s="1"/>
      <c r="S3512" s="1"/>
      <c r="U3512" s="1"/>
      <c r="V3512" s="1"/>
      <c r="W3512" s="1"/>
      <c r="X3512" s="1"/>
      <c r="Y3512" s="1"/>
      <c r="Z3512" s="1"/>
    </row>
    <row r="3513" spans="6:26" x14ac:dyDescent="0.2">
      <c r="F3513" s="16" t="b">
        <f t="shared" si="54"/>
        <v>0</v>
      </c>
      <c r="Q3513" s="1"/>
      <c r="S3513" s="1"/>
      <c r="U3513" s="1"/>
      <c r="V3513" s="1"/>
      <c r="W3513" s="1"/>
      <c r="X3513" s="1"/>
      <c r="Y3513" s="1"/>
      <c r="Z3513" s="1"/>
    </row>
    <row r="3514" spans="6:26" x14ac:dyDescent="0.2">
      <c r="F3514" s="16" t="b">
        <f t="shared" si="54"/>
        <v>0</v>
      </c>
      <c r="Q3514" s="1"/>
      <c r="S3514" s="1"/>
      <c r="U3514" s="1"/>
      <c r="V3514" s="1"/>
      <c r="W3514" s="1"/>
      <c r="X3514" s="1"/>
      <c r="Y3514" s="1"/>
      <c r="Z3514" s="1"/>
    </row>
    <row r="3515" spans="6:26" x14ac:dyDescent="0.2">
      <c r="F3515" s="16" t="b">
        <f t="shared" si="54"/>
        <v>0</v>
      </c>
      <c r="Q3515" s="1"/>
      <c r="S3515" s="1"/>
      <c r="U3515" s="1"/>
      <c r="V3515" s="1"/>
      <c r="W3515" s="1"/>
      <c r="X3515" s="1"/>
      <c r="Y3515" s="1"/>
      <c r="Z3515" s="1"/>
    </row>
    <row r="3516" spans="6:26" x14ac:dyDescent="0.2">
      <c r="F3516" s="16" t="b">
        <f t="shared" si="54"/>
        <v>0</v>
      </c>
      <c r="Q3516" s="1"/>
      <c r="S3516" s="1"/>
      <c r="U3516" s="1"/>
      <c r="V3516" s="1"/>
      <c r="W3516" s="1"/>
      <c r="X3516" s="1"/>
      <c r="Y3516" s="1"/>
      <c r="Z3516" s="1"/>
    </row>
    <row r="3517" spans="6:26" x14ac:dyDescent="0.2">
      <c r="F3517" s="16" t="b">
        <f t="shared" si="54"/>
        <v>0</v>
      </c>
      <c r="Q3517" s="1"/>
      <c r="S3517" s="1"/>
      <c r="U3517" s="1"/>
      <c r="V3517" s="1"/>
      <c r="W3517" s="1"/>
      <c r="X3517" s="1"/>
      <c r="Y3517" s="1"/>
      <c r="Z3517" s="1"/>
    </row>
    <row r="3518" spans="6:26" x14ac:dyDescent="0.2">
      <c r="F3518" s="16" t="b">
        <f t="shared" si="54"/>
        <v>0</v>
      </c>
      <c r="Q3518" s="1"/>
      <c r="S3518" s="1"/>
      <c r="U3518" s="1"/>
      <c r="V3518" s="1"/>
      <c r="W3518" s="1"/>
      <c r="X3518" s="1"/>
      <c r="Y3518" s="1"/>
      <c r="Z3518" s="1"/>
    </row>
    <row r="3519" spans="6:26" x14ac:dyDescent="0.2">
      <c r="F3519" s="16" t="b">
        <f t="shared" si="54"/>
        <v>0</v>
      </c>
      <c r="Q3519" s="1"/>
      <c r="S3519" s="1"/>
      <c r="U3519" s="1"/>
      <c r="V3519" s="1"/>
      <c r="W3519" s="1"/>
      <c r="X3519" s="1"/>
      <c r="Y3519" s="1"/>
      <c r="Z3519" s="1"/>
    </row>
    <row r="3520" spans="6:26" x14ac:dyDescent="0.2">
      <c r="F3520" s="16" t="b">
        <f t="shared" si="54"/>
        <v>0</v>
      </c>
      <c r="Q3520" s="1"/>
      <c r="S3520" s="1"/>
      <c r="U3520" s="1"/>
      <c r="V3520" s="1"/>
      <c r="W3520" s="1"/>
      <c r="X3520" s="1"/>
      <c r="Y3520" s="1"/>
      <c r="Z3520" s="1"/>
    </row>
    <row r="3521" spans="6:26" x14ac:dyDescent="0.2">
      <c r="F3521" s="16" t="b">
        <f t="shared" si="54"/>
        <v>0</v>
      </c>
      <c r="Q3521" s="1"/>
      <c r="S3521" s="1"/>
      <c r="U3521" s="1"/>
      <c r="V3521" s="1"/>
      <c r="W3521" s="1"/>
      <c r="X3521" s="1"/>
      <c r="Y3521" s="1"/>
      <c r="Z3521" s="1"/>
    </row>
    <row r="3522" spans="6:26" x14ac:dyDescent="0.2">
      <c r="F3522" s="16" t="b">
        <f t="shared" si="54"/>
        <v>0</v>
      </c>
      <c r="Q3522" s="1"/>
      <c r="S3522" s="1"/>
      <c r="U3522" s="1"/>
      <c r="V3522" s="1"/>
      <c r="W3522" s="1"/>
      <c r="X3522" s="1"/>
      <c r="Y3522" s="1"/>
      <c r="Z3522" s="1"/>
    </row>
    <row r="3523" spans="6:26" x14ac:dyDescent="0.2">
      <c r="F3523" s="16" t="b">
        <f t="shared" si="54"/>
        <v>0</v>
      </c>
      <c r="Q3523" s="1"/>
      <c r="S3523" s="1"/>
      <c r="U3523" s="1"/>
      <c r="V3523" s="1"/>
      <c r="W3523" s="1"/>
      <c r="X3523" s="1"/>
      <c r="Y3523" s="1"/>
      <c r="Z3523" s="1"/>
    </row>
    <row r="3524" spans="6:26" x14ac:dyDescent="0.2">
      <c r="F3524" s="16" t="b">
        <f t="shared" si="54"/>
        <v>0</v>
      </c>
      <c r="Q3524" s="1"/>
      <c r="S3524" s="1"/>
      <c r="U3524" s="1"/>
      <c r="V3524" s="1"/>
      <c r="W3524" s="1"/>
      <c r="X3524" s="1"/>
      <c r="Y3524" s="1"/>
      <c r="Z3524" s="1"/>
    </row>
    <row r="3525" spans="6:26" x14ac:dyDescent="0.2">
      <c r="F3525" s="16" t="b">
        <f t="shared" si="54"/>
        <v>0</v>
      </c>
      <c r="Q3525" s="1"/>
      <c r="S3525" s="1"/>
      <c r="U3525" s="1"/>
      <c r="V3525" s="1"/>
      <c r="W3525" s="1"/>
      <c r="X3525" s="1"/>
      <c r="Y3525" s="1"/>
      <c r="Z3525" s="1"/>
    </row>
    <row r="3526" spans="6:26" x14ac:dyDescent="0.2">
      <c r="F3526" s="16" t="b">
        <f t="shared" si="54"/>
        <v>0</v>
      </c>
      <c r="Q3526" s="1"/>
      <c r="S3526" s="1"/>
      <c r="U3526" s="1"/>
      <c r="V3526" s="1"/>
      <c r="W3526" s="1"/>
      <c r="X3526" s="1"/>
      <c r="Y3526" s="1"/>
      <c r="Z3526" s="1"/>
    </row>
    <row r="3527" spans="6:26" x14ac:dyDescent="0.2">
      <c r="F3527" s="16" t="b">
        <f t="shared" si="54"/>
        <v>0</v>
      </c>
      <c r="Q3527" s="1"/>
      <c r="S3527" s="1"/>
      <c r="U3527" s="1"/>
      <c r="V3527" s="1"/>
      <c r="W3527" s="1"/>
      <c r="X3527" s="1"/>
      <c r="Y3527" s="1"/>
      <c r="Z3527" s="1"/>
    </row>
    <row r="3528" spans="6:26" x14ac:dyDescent="0.2">
      <c r="F3528" s="16" t="b">
        <f t="shared" si="54"/>
        <v>0</v>
      </c>
      <c r="Q3528" s="1"/>
      <c r="S3528" s="1"/>
      <c r="U3528" s="1"/>
      <c r="V3528" s="1"/>
      <c r="W3528" s="1"/>
      <c r="X3528" s="1"/>
      <c r="Y3528" s="1"/>
      <c r="Z3528" s="1"/>
    </row>
    <row r="3529" spans="6:26" x14ac:dyDescent="0.2">
      <c r="F3529" s="16" t="b">
        <f t="shared" si="54"/>
        <v>0</v>
      </c>
      <c r="Q3529" s="1"/>
      <c r="S3529" s="1"/>
      <c r="U3529" s="1"/>
      <c r="V3529" s="1"/>
      <c r="W3529" s="1"/>
      <c r="X3529" s="1"/>
      <c r="Y3529" s="1"/>
      <c r="Z3529" s="1"/>
    </row>
    <row r="3530" spans="6:26" x14ac:dyDescent="0.2">
      <c r="F3530" s="16" t="b">
        <f t="shared" si="54"/>
        <v>0</v>
      </c>
      <c r="Q3530" s="1"/>
      <c r="S3530" s="1"/>
      <c r="U3530" s="1"/>
      <c r="V3530" s="1"/>
      <c r="W3530" s="1"/>
      <c r="X3530" s="1"/>
      <c r="Y3530" s="1"/>
      <c r="Z3530" s="1"/>
    </row>
    <row r="3531" spans="6:26" x14ac:dyDescent="0.2">
      <c r="F3531" s="16" t="b">
        <f t="shared" si="54"/>
        <v>0</v>
      </c>
      <c r="Q3531" s="1"/>
      <c r="S3531" s="1"/>
      <c r="U3531" s="1"/>
      <c r="V3531" s="1"/>
      <c r="W3531" s="1"/>
      <c r="X3531" s="1"/>
      <c r="Y3531" s="1"/>
      <c r="Z3531" s="1"/>
    </row>
    <row r="3532" spans="6:26" x14ac:dyDescent="0.2">
      <c r="F3532" s="16" t="b">
        <f t="shared" si="54"/>
        <v>0</v>
      </c>
      <c r="Q3532" s="1"/>
      <c r="S3532" s="1"/>
      <c r="U3532" s="1"/>
      <c r="V3532" s="1"/>
      <c r="W3532" s="1"/>
      <c r="X3532" s="1"/>
      <c r="Y3532" s="1"/>
      <c r="Z3532" s="1"/>
    </row>
    <row r="3533" spans="6:26" x14ac:dyDescent="0.2">
      <c r="F3533" s="16" t="b">
        <f t="shared" si="54"/>
        <v>0</v>
      </c>
      <c r="Q3533" s="1"/>
      <c r="S3533" s="1"/>
      <c r="U3533" s="1"/>
      <c r="V3533" s="1"/>
      <c r="W3533" s="1"/>
      <c r="X3533" s="1"/>
      <c r="Y3533" s="1"/>
      <c r="Z3533" s="1"/>
    </row>
    <row r="3534" spans="6:26" x14ac:dyDescent="0.2">
      <c r="F3534" s="16" t="b">
        <f t="shared" si="54"/>
        <v>0</v>
      </c>
      <c r="Q3534" s="1"/>
      <c r="S3534" s="1"/>
      <c r="U3534" s="1"/>
      <c r="V3534" s="1"/>
      <c r="W3534" s="1"/>
      <c r="X3534" s="1"/>
      <c r="Y3534" s="1"/>
      <c r="Z3534" s="1"/>
    </row>
    <row r="3535" spans="6:26" x14ac:dyDescent="0.2">
      <c r="F3535" s="16" t="b">
        <f t="shared" si="54"/>
        <v>0</v>
      </c>
      <c r="Q3535" s="1"/>
      <c r="S3535" s="1"/>
      <c r="U3535" s="1"/>
      <c r="V3535" s="1"/>
      <c r="W3535" s="1"/>
      <c r="X3535" s="1"/>
      <c r="Y3535" s="1"/>
      <c r="Z3535" s="1"/>
    </row>
    <row r="3536" spans="6:26" x14ac:dyDescent="0.2">
      <c r="F3536" s="16" t="b">
        <f t="shared" si="54"/>
        <v>0</v>
      </c>
      <c r="Q3536" s="1"/>
      <c r="S3536" s="1"/>
      <c r="U3536" s="1"/>
      <c r="V3536" s="1"/>
      <c r="W3536" s="1"/>
      <c r="X3536" s="1"/>
      <c r="Y3536" s="1"/>
      <c r="Z3536" s="1"/>
    </row>
    <row r="3537" spans="6:26" x14ac:dyDescent="0.2">
      <c r="F3537" s="16" t="b">
        <f t="shared" si="54"/>
        <v>0</v>
      </c>
      <c r="Q3537" s="1"/>
      <c r="S3537" s="1"/>
      <c r="U3537" s="1"/>
      <c r="V3537" s="1"/>
      <c r="W3537" s="1"/>
      <c r="X3537" s="1"/>
      <c r="Y3537" s="1"/>
      <c r="Z3537" s="1"/>
    </row>
    <row r="3538" spans="6:26" x14ac:dyDescent="0.2">
      <c r="F3538" s="16" t="b">
        <f t="shared" si="54"/>
        <v>0</v>
      </c>
      <c r="Q3538" s="1"/>
      <c r="S3538" s="1"/>
      <c r="U3538" s="1"/>
      <c r="V3538" s="1"/>
      <c r="W3538" s="1"/>
      <c r="X3538" s="1"/>
      <c r="Y3538" s="1"/>
      <c r="Z3538" s="1"/>
    </row>
    <row r="3539" spans="6:26" x14ac:dyDescent="0.2">
      <c r="F3539" s="16" t="b">
        <f t="shared" si="54"/>
        <v>0</v>
      </c>
      <c r="Q3539" s="1"/>
      <c r="S3539" s="1"/>
      <c r="U3539" s="1"/>
      <c r="V3539" s="1"/>
      <c r="W3539" s="1"/>
      <c r="X3539" s="1"/>
      <c r="Y3539" s="1"/>
      <c r="Z3539" s="1"/>
    </row>
    <row r="3540" spans="6:26" x14ac:dyDescent="0.2">
      <c r="F3540" s="16" t="b">
        <f t="shared" si="54"/>
        <v>0</v>
      </c>
      <c r="Q3540" s="1"/>
      <c r="S3540" s="1"/>
      <c r="U3540" s="1"/>
      <c r="V3540" s="1"/>
      <c r="W3540" s="1"/>
      <c r="X3540" s="1"/>
      <c r="Y3540" s="1"/>
      <c r="Z3540" s="1"/>
    </row>
    <row r="3541" spans="6:26" x14ac:dyDescent="0.2">
      <c r="F3541" s="16" t="b">
        <f t="shared" si="54"/>
        <v>0</v>
      </c>
      <c r="Q3541" s="1"/>
      <c r="S3541" s="1"/>
      <c r="U3541" s="1"/>
      <c r="V3541" s="1"/>
      <c r="W3541" s="1"/>
      <c r="X3541" s="1"/>
      <c r="Y3541" s="1"/>
      <c r="Z3541" s="1"/>
    </row>
    <row r="3542" spans="6:26" x14ac:dyDescent="0.2">
      <c r="F3542" s="16" t="b">
        <f t="shared" si="54"/>
        <v>0</v>
      </c>
      <c r="Q3542" s="1"/>
      <c r="S3542" s="1"/>
      <c r="U3542" s="1"/>
      <c r="V3542" s="1"/>
      <c r="W3542" s="1"/>
      <c r="X3542" s="1"/>
      <c r="Y3542" s="1"/>
      <c r="Z3542" s="1"/>
    </row>
    <row r="3543" spans="6:26" x14ac:dyDescent="0.2">
      <c r="F3543" s="16" t="b">
        <f t="shared" si="54"/>
        <v>0</v>
      </c>
      <c r="Q3543" s="1"/>
      <c r="S3543" s="1"/>
      <c r="U3543" s="1"/>
      <c r="V3543" s="1"/>
      <c r="W3543" s="1"/>
      <c r="X3543" s="1"/>
      <c r="Y3543" s="1"/>
      <c r="Z3543" s="1"/>
    </row>
    <row r="3544" spans="6:26" x14ac:dyDescent="0.2">
      <c r="F3544" s="16" t="b">
        <f t="shared" si="54"/>
        <v>0</v>
      </c>
      <c r="Q3544" s="1"/>
      <c r="S3544" s="1"/>
      <c r="U3544" s="1"/>
      <c r="V3544" s="1"/>
      <c r="W3544" s="1"/>
      <c r="X3544" s="1"/>
      <c r="Y3544" s="1"/>
      <c r="Z3544" s="1"/>
    </row>
    <row r="3545" spans="6:26" x14ac:dyDescent="0.2">
      <c r="F3545" s="16" t="b">
        <f t="shared" si="54"/>
        <v>0</v>
      </c>
      <c r="Q3545" s="1"/>
      <c r="S3545" s="1"/>
      <c r="U3545" s="1"/>
      <c r="V3545" s="1"/>
      <c r="W3545" s="1"/>
      <c r="X3545" s="1"/>
      <c r="Y3545" s="1"/>
      <c r="Z3545" s="1"/>
    </row>
    <row r="3546" spans="6:26" x14ac:dyDescent="0.2">
      <c r="F3546" s="16" t="b">
        <f t="shared" si="54"/>
        <v>0</v>
      </c>
      <c r="Q3546" s="1"/>
      <c r="S3546" s="1"/>
      <c r="U3546" s="1"/>
      <c r="V3546" s="1"/>
      <c r="W3546" s="1"/>
      <c r="X3546" s="1"/>
      <c r="Y3546" s="1"/>
      <c r="Z3546" s="1"/>
    </row>
    <row r="3547" spans="6:26" x14ac:dyDescent="0.2">
      <c r="F3547" s="16" t="b">
        <f t="shared" si="54"/>
        <v>0</v>
      </c>
      <c r="Q3547" s="1"/>
      <c r="S3547" s="1"/>
      <c r="U3547" s="1"/>
      <c r="V3547" s="1"/>
      <c r="W3547" s="1"/>
      <c r="X3547" s="1"/>
      <c r="Y3547" s="1"/>
      <c r="Z3547" s="1"/>
    </row>
    <row r="3548" spans="6:26" x14ac:dyDescent="0.2">
      <c r="F3548" s="16" t="b">
        <f t="shared" si="54"/>
        <v>0</v>
      </c>
      <c r="Q3548" s="1"/>
      <c r="S3548" s="1"/>
      <c r="U3548" s="1"/>
      <c r="V3548" s="1"/>
      <c r="W3548" s="1"/>
      <c r="X3548" s="1"/>
      <c r="Y3548" s="1"/>
      <c r="Z3548" s="1"/>
    </row>
    <row r="3549" spans="6:26" x14ac:dyDescent="0.2">
      <c r="F3549" s="16" t="b">
        <f t="shared" si="54"/>
        <v>0</v>
      </c>
      <c r="Q3549" s="1"/>
      <c r="S3549" s="1"/>
      <c r="U3549" s="1"/>
      <c r="V3549" s="1"/>
      <c r="W3549" s="1"/>
      <c r="X3549" s="1"/>
      <c r="Y3549" s="1"/>
      <c r="Z3549" s="1"/>
    </row>
    <row r="3550" spans="6:26" x14ac:dyDescent="0.2">
      <c r="F3550" s="16" t="b">
        <f t="shared" si="54"/>
        <v>0</v>
      </c>
      <c r="Q3550" s="1"/>
      <c r="S3550" s="1"/>
      <c r="U3550" s="1"/>
      <c r="V3550" s="1"/>
      <c r="W3550" s="1"/>
      <c r="X3550" s="1"/>
      <c r="Y3550" s="1"/>
      <c r="Z3550" s="1"/>
    </row>
    <row r="3551" spans="6:26" x14ac:dyDescent="0.2">
      <c r="F3551" s="16" t="b">
        <f t="shared" si="54"/>
        <v>0</v>
      </c>
      <c r="Q3551" s="1"/>
      <c r="S3551" s="1"/>
      <c r="U3551" s="1"/>
      <c r="V3551" s="1"/>
      <c r="W3551" s="1"/>
      <c r="X3551" s="1"/>
      <c r="Y3551" s="1"/>
      <c r="Z3551" s="1"/>
    </row>
    <row r="3552" spans="6:26" x14ac:dyDescent="0.2">
      <c r="F3552" s="16" t="b">
        <f t="shared" si="54"/>
        <v>0</v>
      </c>
      <c r="Q3552" s="1"/>
      <c r="S3552" s="1"/>
      <c r="U3552" s="1"/>
      <c r="V3552" s="1"/>
      <c r="W3552" s="1"/>
      <c r="X3552" s="1"/>
      <c r="Y3552" s="1"/>
      <c r="Z3552" s="1"/>
    </row>
    <row r="3553" spans="6:26" x14ac:dyDescent="0.2">
      <c r="F3553" s="16" t="b">
        <f t="shared" si="54"/>
        <v>0</v>
      </c>
      <c r="Q3553" s="1"/>
      <c r="S3553" s="1"/>
      <c r="U3553" s="1"/>
      <c r="V3553" s="1"/>
      <c r="W3553" s="1"/>
      <c r="X3553" s="1"/>
      <c r="Y3553" s="1"/>
      <c r="Z3553" s="1"/>
    </row>
    <row r="3554" spans="6:26" x14ac:dyDescent="0.2">
      <c r="F3554" s="16" t="b">
        <f t="shared" si="54"/>
        <v>0</v>
      </c>
      <c r="Q3554" s="1"/>
      <c r="S3554" s="1"/>
      <c r="U3554" s="1"/>
      <c r="V3554" s="1"/>
      <c r="W3554" s="1"/>
      <c r="X3554" s="1"/>
      <c r="Y3554" s="1"/>
      <c r="Z3554" s="1"/>
    </row>
    <row r="3555" spans="6:26" x14ac:dyDescent="0.2">
      <c r="F3555" s="16" t="b">
        <f t="shared" si="54"/>
        <v>0</v>
      </c>
      <c r="Q3555" s="1"/>
      <c r="S3555" s="1"/>
      <c r="U3555" s="1"/>
      <c r="V3555" s="1"/>
      <c r="W3555" s="1"/>
      <c r="X3555" s="1"/>
      <c r="Y3555" s="1"/>
      <c r="Z3555" s="1"/>
    </row>
    <row r="3556" spans="6:26" x14ac:dyDescent="0.2">
      <c r="F3556" s="16" t="b">
        <f t="shared" si="54"/>
        <v>0</v>
      </c>
      <c r="Q3556" s="1"/>
      <c r="S3556" s="1"/>
      <c r="U3556" s="1"/>
      <c r="V3556" s="1"/>
      <c r="W3556" s="1"/>
      <c r="X3556" s="1"/>
      <c r="Y3556" s="1"/>
      <c r="Z3556" s="1"/>
    </row>
    <row r="3557" spans="6:26" x14ac:dyDescent="0.2">
      <c r="F3557" s="16" t="b">
        <f t="shared" si="54"/>
        <v>0</v>
      </c>
      <c r="Q3557" s="1"/>
      <c r="S3557" s="1"/>
      <c r="U3557" s="1"/>
      <c r="V3557" s="1"/>
      <c r="W3557" s="1"/>
      <c r="X3557" s="1"/>
      <c r="Y3557" s="1"/>
      <c r="Z3557" s="1"/>
    </row>
    <row r="3558" spans="6:26" x14ac:dyDescent="0.2">
      <c r="F3558" s="16" t="b">
        <f t="shared" si="54"/>
        <v>0</v>
      </c>
      <c r="Q3558" s="1"/>
      <c r="S3558" s="1"/>
      <c r="U3558" s="1"/>
      <c r="V3558" s="1"/>
      <c r="W3558" s="1"/>
      <c r="X3558" s="1"/>
      <c r="Y3558" s="1"/>
      <c r="Z3558" s="1"/>
    </row>
    <row r="3559" spans="6:26" x14ac:dyDescent="0.2">
      <c r="F3559" s="16" t="b">
        <f t="shared" si="54"/>
        <v>0</v>
      </c>
      <c r="Q3559" s="1"/>
      <c r="S3559" s="1"/>
      <c r="U3559" s="1"/>
      <c r="V3559" s="1"/>
      <c r="W3559" s="1"/>
      <c r="X3559" s="1"/>
      <c r="Y3559" s="1"/>
      <c r="Z3559" s="1"/>
    </row>
    <row r="3560" spans="6:26" x14ac:dyDescent="0.2">
      <c r="F3560" s="16" t="b">
        <f t="shared" si="54"/>
        <v>0</v>
      </c>
      <c r="Q3560" s="1"/>
      <c r="S3560" s="1"/>
      <c r="U3560" s="1"/>
      <c r="V3560" s="1"/>
      <c r="W3560" s="1"/>
      <c r="X3560" s="1"/>
      <c r="Y3560" s="1"/>
      <c r="Z3560" s="1"/>
    </row>
    <row r="3561" spans="6:26" x14ac:dyDescent="0.2">
      <c r="F3561" s="16" t="b">
        <f t="shared" ref="F3561:F3624" si="55">IF(C3561&gt;=2,((F3551-J3487)*113)/J3488)</f>
        <v>0</v>
      </c>
      <c r="Q3561" s="1"/>
      <c r="S3561" s="1"/>
      <c r="U3561" s="1"/>
      <c r="V3561" s="1"/>
      <c r="W3561" s="1"/>
      <c r="X3561" s="1"/>
      <c r="Y3561" s="1"/>
      <c r="Z3561" s="1"/>
    </row>
    <row r="3562" spans="6:26" x14ac:dyDescent="0.2">
      <c r="F3562" s="16" t="b">
        <f t="shared" si="55"/>
        <v>0</v>
      </c>
      <c r="Q3562" s="1"/>
      <c r="S3562" s="1"/>
      <c r="U3562" s="1"/>
      <c r="V3562" s="1"/>
      <c r="W3562" s="1"/>
      <c r="X3562" s="1"/>
      <c r="Y3562" s="1"/>
      <c r="Z3562" s="1"/>
    </row>
    <row r="3563" spans="6:26" x14ac:dyDescent="0.2">
      <c r="F3563" s="16" t="b">
        <f t="shared" si="55"/>
        <v>0</v>
      </c>
      <c r="Q3563" s="1"/>
      <c r="S3563" s="1"/>
      <c r="U3563" s="1"/>
      <c r="V3563" s="1"/>
      <c r="W3563" s="1"/>
      <c r="X3563" s="1"/>
      <c r="Y3563" s="1"/>
      <c r="Z3563" s="1"/>
    </row>
    <row r="3564" spans="6:26" x14ac:dyDescent="0.2">
      <c r="F3564" s="16" t="b">
        <f t="shared" si="55"/>
        <v>0</v>
      </c>
      <c r="Q3564" s="1"/>
      <c r="S3564" s="1"/>
      <c r="U3564" s="1"/>
      <c r="V3564" s="1"/>
      <c r="W3564" s="1"/>
      <c r="X3564" s="1"/>
      <c r="Y3564" s="1"/>
      <c r="Z3564" s="1"/>
    </row>
    <row r="3565" spans="6:26" x14ac:dyDescent="0.2">
      <c r="F3565" s="16" t="b">
        <f t="shared" si="55"/>
        <v>0</v>
      </c>
      <c r="Q3565" s="1"/>
      <c r="S3565" s="1"/>
      <c r="U3565" s="1"/>
      <c r="V3565" s="1"/>
      <c r="W3565" s="1"/>
      <c r="X3565" s="1"/>
      <c r="Y3565" s="1"/>
      <c r="Z3565" s="1"/>
    </row>
    <row r="3566" spans="6:26" x14ac:dyDescent="0.2">
      <c r="F3566" s="16" t="b">
        <f t="shared" si="55"/>
        <v>0</v>
      </c>
      <c r="Q3566" s="1"/>
      <c r="S3566" s="1"/>
      <c r="U3566" s="1"/>
      <c r="V3566" s="1"/>
      <c r="W3566" s="1"/>
      <c r="X3566" s="1"/>
      <c r="Y3566" s="1"/>
      <c r="Z3566" s="1"/>
    </row>
    <row r="3567" spans="6:26" x14ac:dyDescent="0.2">
      <c r="F3567" s="16" t="b">
        <f t="shared" si="55"/>
        <v>0</v>
      </c>
      <c r="Q3567" s="1"/>
      <c r="S3567" s="1"/>
      <c r="U3567" s="1"/>
      <c r="V3567" s="1"/>
      <c r="W3567" s="1"/>
      <c r="X3567" s="1"/>
      <c r="Y3567" s="1"/>
      <c r="Z3567" s="1"/>
    </row>
    <row r="3568" spans="6:26" x14ac:dyDescent="0.2">
      <c r="F3568" s="16" t="b">
        <f t="shared" si="55"/>
        <v>0</v>
      </c>
      <c r="Q3568" s="1"/>
      <c r="S3568" s="1"/>
      <c r="U3568" s="1"/>
      <c r="V3568" s="1"/>
      <c r="W3568" s="1"/>
      <c r="X3568" s="1"/>
      <c r="Y3568" s="1"/>
      <c r="Z3568" s="1"/>
    </row>
    <row r="3569" spans="6:26" x14ac:dyDescent="0.2">
      <c r="F3569" s="16" t="b">
        <f t="shared" si="55"/>
        <v>0</v>
      </c>
      <c r="Q3569" s="1"/>
      <c r="S3569" s="1"/>
      <c r="U3569" s="1"/>
      <c r="V3569" s="1"/>
      <c r="W3569" s="1"/>
      <c r="X3569" s="1"/>
      <c r="Y3569" s="1"/>
      <c r="Z3569" s="1"/>
    </row>
    <row r="3570" spans="6:26" x14ac:dyDescent="0.2">
      <c r="F3570" s="16" t="b">
        <f t="shared" si="55"/>
        <v>0</v>
      </c>
      <c r="Q3570" s="1"/>
      <c r="S3570" s="1"/>
      <c r="U3570" s="1"/>
      <c r="V3570" s="1"/>
      <c r="W3570" s="1"/>
      <c r="X3570" s="1"/>
      <c r="Y3570" s="1"/>
      <c r="Z3570" s="1"/>
    </row>
    <row r="3571" spans="6:26" x14ac:dyDescent="0.2">
      <c r="F3571" s="16" t="b">
        <f t="shared" si="55"/>
        <v>0</v>
      </c>
      <c r="Q3571" s="1"/>
      <c r="S3571" s="1"/>
      <c r="U3571" s="1"/>
      <c r="V3571" s="1"/>
      <c r="W3571" s="1"/>
      <c r="X3571" s="1"/>
      <c r="Y3571" s="1"/>
      <c r="Z3571" s="1"/>
    </row>
    <row r="3572" spans="6:26" x14ac:dyDescent="0.2">
      <c r="F3572" s="16" t="b">
        <f t="shared" si="55"/>
        <v>0</v>
      </c>
      <c r="Q3572" s="1"/>
      <c r="S3572" s="1"/>
      <c r="U3572" s="1"/>
      <c r="V3572" s="1"/>
      <c r="W3572" s="1"/>
      <c r="X3572" s="1"/>
      <c r="Y3572" s="1"/>
      <c r="Z3572" s="1"/>
    </row>
    <row r="3573" spans="6:26" x14ac:dyDescent="0.2">
      <c r="F3573" s="16" t="b">
        <f t="shared" si="55"/>
        <v>0</v>
      </c>
      <c r="Q3573" s="1"/>
      <c r="S3573" s="1"/>
      <c r="U3573" s="1"/>
      <c r="V3573" s="1"/>
      <c r="W3573" s="1"/>
      <c r="X3573" s="1"/>
      <c r="Y3573" s="1"/>
      <c r="Z3573" s="1"/>
    </row>
    <row r="3574" spans="6:26" x14ac:dyDescent="0.2">
      <c r="F3574" s="16" t="b">
        <f t="shared" si="55"/>
        <v>0</v>
      </c>
      <c r="Q3574" s="1"/>
      <c r="S3574" s="1"/>
      <c r="U3574" s="1"/>
      <c r="V3574" s="1"/>
      <c r="W3574" s="1"/>
      <c r="X3574" s="1"/>
      <c r="Y3574" s="1"/>
      <c r="Z3574" s="1"/>
    </row>
    <row r="3575" spans="6:26" x14ac:dyDescent="0.2">
      <c r="F3575" s="16" t="b">
        <f t="shared" si="55"/>
        <v>0</v>
      </c>
      <c r="Q3575" s="1"/>
      <c r="S3575" s="1"/>
      <c r="U3575" s="1"/>
      <c r="V3575" s="1"/>
      <c r="W3575" s="1"/>
      <c r="X3575" s="1"/>
      <c r="Y3575" s="1"/>
      <c r="Z3575" s="1"/>
    </row>
    <row r="3576" spans="6:26" x14ac:dyDescent="0.2">
      <c r="F3576" s="16" t="b">
        <f t="shared" si="55"/>
        <v>0</v>
      </c>
      <c r="Q3576" s="1"/>
      <c r="S3576" s="1"/>
      <c r="U3576" s="1"/>
      <c r="V3576" s="1"/>
      <c r="W3576" s="1"/>
      <c r="X3576" s="1"/>
      <c r="Y3576" s="1"/>
      <c r="Z3576" s="1"/>
    </row>
    <row r="3577" spans="6:26" x14ac:dyDescent="0.2">
      <c r="F3577" s="16" t="b">
        <f t="shared" si="55"/>
        <v>0</v>
      </c>
      <c r="Q3577" s="1"/>
      <c r="S3577" s="1"/>
      <c r="U3577" s="1"/>
      <c r="V3577" s="1"/>
      <c r="W3577" s="1"/>
      <c r="X3577" s="1"/>
      <c r="Y3577" s="1"/>
      <c r="Z3577" s="1"/>
    </row>
    <row r="3578" spans="6:26" x14ac:dyDescent="0.2">
      <c r="F3578" s="16" t="b">
        <f t="shared" si="55"/>
        <v>0</v>
      </c>
      <c r="Q3578" s="1"/>
      <c r="S3578" s="1"/>
      <c r="U3578" s="1"/>
      <c r="V3578" s="1"/>
      <c r="W3578" s="1"/>
      <c r="X3578" s="1"/>
      <c r="Y3578" s="1"/>
      <c r="Z3578" s="1"/>
    </row>
    <row r="3579" spans="6:26" x14ac:dyDescent="0.2">
      <c r="F3579" s="16" t="b">
        <f t="shared" si="55"/>
        <v>0</v>
      </c>
      <c r="Q3579" s="1"/>
      <c r="S3579" s="1"/>
      <c r="U3579" s="1"/>
      <c r="V3579" s="1"/>
      <c r="W3579" s="1"/>
      <c r="X3579" s="1"/>
      <c r="Y3579" s="1"/>
      <c r="Z3579" s="1"/>
    </row>
    <row r="3580" spans="6:26" x14ac:dyDescent="0.2">
      <c r="F3580" s="16" t="b">
        <f t="shared" si="55"/>
        <v>0</v>
      </c>
      <c r="Q3580" s="1"/>
      <c r="S3580" s="1"/>
      <c r="U3580" s="1"/>
      <c r="V3580" s="1"/>
      <c r="W3580" s="1"/>
      <c r="X3580" s="1"/>
      <c r="Y3580" s="1"/>
      <c r="Z3580" s="1"/>
    </row>
    <row r="3581" spans="6:26" x14ac:dyDescent="0.2">
      <c r="F3581" s="16" t="b">
        <f t="shared" si="55"/>
        <v>0</v>
      </c>
      <c r="Q3581" s="1"/>
      <c r="S3581" s="1"/>
      <c r="U3581" s="1"/>
      <c r="V3581" s="1"/>
      <c r="W3581" s="1"/>
      <c r="X3581" s="1"/>
      <c r="Y3581" s="1"/>
      <c r="Z3581" s="1"/>
    </row>
    <row r="3582" spans="6:26" x14ac:dyDescent="0.2">
      <c r="F3582" s="16" t="b">
        <f t="shared" si="55"/>
        <v>0</v>
      </c>
      <c r="Q3582" s="1"/>
      <c r="S3582" s="1"/>
      <c r="U3582" s="1"/>
      <c r="V3582" s="1"/>
      <c r="W3582" s="1"/>
      <c r="X3582" s="1"/>
      <c r="Y3582" s="1"/>
      <c r="Z3582" s="1"/>
    </row>
    <row r="3583" spans="6:26" x14ac:dyDescent="0.2">
      <c r="F3583" s="16" t="b">
        <f t="shared" si="55"/>
        <v>0</v>
      </c>
      <c r="Q3583" s="1"/>
      <c r="S3583" s="1"/>
      <c r="U3583" s="1"/>
      <c r="V3583" s="1"/>
      <c r="W3583" s="1"/>
      <c r="X3583" s="1"/>
      <c r="Y3583" s="1"/>
      <c r="Z3583" s="1"/>
    </row>
    <row r="3584" spans="6:26" x14ac:dyDescent="0.2">
      <c r="F3584" s="16" t="b">
        <f t="shared" si="55"/>
        <v>0</v>
      </c>
      <c r="Q3584" s="1"/>
      <c r="S3584" s="1"/>
      <c r="U3584" s="1"/>
      <c r="V3584" s="1"/>
      <c r="W3584" s="1"/>
      <c r="X3584" s="1"/>
      <c r="Y3584" s="1"/>
      <c r="Z3584" s="1"/>
    </row>
    <row r="3585" spans="6:26" x14ac:dyDescent="0.2">
      <c r="F3585" s="16" t="b">
        <f t="shared" si="55"/>
        <v>0</v>
      </c>
      <c r="Q3585" s="1"/>
      <c r="S3585" s="1"/>
      <c r="U3585" s="1"/>
      <c r="V3585" s="1"/>
      <c r="W3585" s="1"/>
      <c r="X3585" s="1"/>
      <c r="Y3585" s="1"/>
      <c r="Z3585" s="1"/>
    </row>
    <row r="3586" spans="6:26" x14ac:dyDescent="0.2">
      <c r="F3586" s="16" t="b">
        <f t="shared" si="55"/>
        <v>0</v>
      </c>
      <c r="Q3586" s="1"/>
      <c r="S3586" s="1"/>
      <c r="U3586" s="1"/>
      <c r="V3586" s="1"/>
      <c r="W3586" s="1"/>
      <c r="X3586" s="1"/>
      <c r="Y3586" s="1"/>
      <c r="Z3586" s="1"/>
    </row>
    <row r="3587" spans="6:26" x14ac:dyDescent="0.2">
      <c r="F3587" s="16" t="b">
        <f t="shared" si="55"/>
        <v>0</v>
      </c>
      <c r="Q3587" s="1"/>
      <c r="S3587" s="1"/>
      <c r="U3587" s="1"/>
      <c r="V3587" s="1"/>
      <c r="W3587" s="1"/>
      <c r="X3587" s="1"/>
      <c r="Y3587" s="1"/>
      <c r="Z3587" s="1"/>
    </row>
    <row r="3588" spans="6:26" x14ac:dyDescent="0.2">
      <c r="F3588" s="16" t="b">
        <f t="shared" si="55"/>
        <v>0</v>
      </c>
      <c r="Q3588" s="1"/>
      <c r="S3588" s="1"/>
      <c r="U3588" s="1"/>
      <c r="V3588" s="1"/>
      <c r="W3588" s="1"/>
      <c r="X3588" s="1"/>
      <c r="Y3588" s="1"/>
      <c r="Z3588" s="1"/>
    </row>
    <row r="3589" spans="6:26" x14ac:dyDescent="0.2">
      <c r="F3589" s="16" t="b">
        <f t="shared" si="55"/>
        <v>0</v>
      </c>
      <c r="Q3589" s="1"/>
      <c r="S3589" s="1"/>
      <c r="U3589" s="1"/>
      <c r="V3589" s="1"/>
      <c r="W3589" s="1"/>
      <c r="X3589" s="1"/>
      <c r="Y3589" s="1"/>
      <c r="Z3589" s="1"/>
    </row>
    <row r="3590" spans="6:26" x14ac:dyDescent="0.2">
      <c r="F3590" s="16" t="b">
        <f t="shared" si="55"/>
        <v>0</v>
      </c>
      <c r="Q3590" s="1"/>
      <c r="S3590" s="1"/>
      <c r="U3590" s="1"/>
      <c r="V3590" s="1"/>
      <c r="W3590" s="1"/>
      <c r="X3590" s="1"/>
      <c r="Y3590" s="1"/>
      <c r="Z3590" s="1"/>
    </row>
    <row r="3591" spans="6:26" x14ac:dyDescent="0.2">
      <c r="F3591" s="16" t="b">
        <f t="shared" si="55"/>
        <v>0</v>
      </c>
      <c r="Q3591" s="1"/>
      <c r="S3591" s="1"/>
      <c r="U3591" s="1"/>
      <c r="V3591" s="1"/>
      <c r="W3591" s="1"/>
      <c r="X3591" s="1"/>
      <c r="Y3591" s="1"/>
      <c r="Z3591" s="1"/>
    </row>
    <row r="3592" spans="6:26" x14ac:dyDescent="0.2">
      <c r="F3592" s="16" t="b">
        <f t="shared" si="55"/>
        <v>0</v>
      </c>
      <c r="Q3592" s="1"/>
      <c r="S3592" s="1"/>
      <c r="U3592" s="1"/>
      <c r="V3592" s="1"/>
      <c r="W3592" s="1"/>
      <c r="X3592" s="1"/>
      <c r="Y3592" s="1"/>
      <c r="Z3592" s="1"/>
    </row>
    <row r="3593" spans="6:26" x14ac:dyDescent="0.2">
      <c r="F3593" s="16" t="b">
        <f t="shared" si="55"/>
        <v>0</v>
      </c>
      <c r="Q3593" s="1"/>
      <c r="S3593" s="1"/>
      <c r="U3593" s="1"/>
      <c r="V3593" s="1"/>
      <c r="W3593" s="1"/>
      <c r="X3593" s="1"/>
      <c r="Y3593" s="1"/>
      <c r="Z3593" s="1"/>
    </row>
    <row r="3594" spans="6:26" x14ac:dyDescent="0.2">
      <c r="F3594" s="16" t="b">
        <f t="shared" si="55"/>
        <v>0</v>
      </c>
      <c r="Q3594" s="1"/>
      <c r="S3594" s="1"/>
      <c r="U3594" s="1"/>
      <c r="V3594" s="1"/>
      <c r="W3594" s="1"/>
      <c r="X3594" s="1"/>
      <c r="Y3594" s="1"/>
      <c r="Z3594" s="1"/>
    </row>
    <row r="3595" spans="6:26" x14ac:dyDescent="0.2">
      <c r="F3595" s="16" t="b">
        <f t="shared" si="55"/>
        <v>0</v>
      </c>
      <c r="Q3595" s="1"/>
      <c r="S3595" s="1"/>
      <c r="U3595" s="1"/>
      <c r="V3595" s="1"/>
      <c r="W3595" s="1"/>
      <c r="X3595" s="1"/>
      <c r="Y3595" s="1"/>
      <c r="Z3595" s="1"/>
    </row>
    <row r="3596" spans="6:26" x14ac:dyDescent="0.2">
      <c r="F3596" s="16" t="b">
        <f t="shared" si="55"/>
        <v>0</v>
      </c>
      <c r="Q3596" s="1"/>
      <c r="S3596" s="1"/>
      <c r="U3596" s="1"/>
      <c r="V3596" s="1"/>
      <c r="W3596" s="1"/>
      <c r="X3596" s="1"/>
      <c r="Y3596" s="1"/>
      <c r="Z3596" s="1"/>
    </row>
    <row r="3597" spans="6:26" x14ac:dyDescent="0.2">
      <c r="F3597" s="16" t="b">
        <f t="shared" si="55"/>
        <v>0</v>
      </c>
      <c r="Q3597" s="1"/>
      <c r="S3597" s="1"/>
      <c r="U3597" s="1"/>
      <c r="V3597" s="1"/>
      <c r="W3597" s="1"/>
      <c r="X3597" s="1"/>
      <c r="Y3597" s="1"/>
      <c r="Z3597" s="1"/>
    </row>
    <row r="3598" spans="6:26" x14ac:dyDescent="0.2">
      <c r="F3598" s="16" t="b">
        <f t="shared" si="55"/>
        <v>0</v>
      </c>
      <c r="Q3598" s="1"/>
      <c r="S3598" s="1"/>
      <c r="U3598" s="1"/>
      <c r="V3598" s="1"/>
      <c r="W3598" s="1"/>
      <c r="X3598" s="1"/>
      <c r="Y3598" s="1"/>
      <c r="Z3598" s="1"/>
    </row>
    <row r="3599" spans="6:26" x14ac:dyDescent="0.2">
      <c r="F3599" s="16" t="b">
        <f t="shared" si="55"/>
        <v>0</v>
      </c>
      <c r="Q3599" s="1"/>
      <c r="S3599" s="1"/>
      <c r="U3599" s="1"/>
      <c r="V3599" s="1"/>
      <c r="W3599" s="1"/>
      <c r="X3599" s="1"/>
      <c r="Y3599" s="1"/>
      <c r="Z3599" s="1"/>
    </row>
    <row r="3600" spans="6:26" x14ac:dyDescent="0.2">
      <c r="F3600" s="16" t="b">
        <f t="shared" si="55"/>
        <v>0</v>
      </c>
      <c r="Q3600" s="1"/>
      <c r="S3600" s="1"/>
      <c r="U3600" s="1"/>
      <c r="V3600" s="1"/>
      <c r="W3600" s="1"/>
      <c r="X3600" s="1"/>
      <c r="Y3600" s="1"/>
      <c r="Z3600" s="1"/>
    </row>
    <row r="3601" spans="6:26" x14ac:dyDescent="0.2">
      <c r="F3601" s="16" t="b">
        <f t="shared" si="55"/>
        <v>0</v>
      </c>
      <c r="Q3601" s="1"/>
      <c r="S3601" s="1"/>
      <c r="U3601" s="1"/>
      <c r="V3601" s="1"/>
      <c r="W3601" s="1"/>
      <c r="X3601" s="1"/>
      <c r="Y3601" s="1"/>
      <c r="Z3601" s="1"/>
    </row>
    <row r="3602" spans="6:26" x14ac:dyDescent="0.2">
      <c r="F3602" s="16" t="b">
        <f t="shared" si="55"/>
        <v>0</v>
      </c>
      <c r="Q3602" s="1"/>
      <c r="S3602" s="1"/>
      <c r="U3602" s="1"/>
      <c r="V3602" s="1"/>
      <c r="W3602" s="1"/>
      <c r="X3602" s="1"/>
      <c r="Y3602" s="1"/>
      <c r="Z3602" s="1"/>
    </row>
    <row r="3603" spans="6:26" x14ac:dyDescent="0.2">
      <c r="F3603" s="16" t="b">
        <f t="shared" si="55"/>
        <v>0</v>
      </c>
      <c r="Q3603" s="1"/>
      <c r="S3603" s="1"/>
      <c r="U3603" s="1"/>
      <c r="V3603" s="1"/>
      <c r="W3603" s="1"/>
      <c r="X3603" s="1"/>
      <c r="Y3603" s="1"/>
      <c r="Z3603" s="1"/>
    </row>
    <row r="3604" spans="6:26" x14ac:dyDescent="0.2">
      <c r="F3604" s="16" t="b">
        <f t="shared" si="55"/>
        <v>0</v>
      </c>
      <c r="Q3604" s="1"/>
      <c r="S3604" s="1"/>
      <c r="U3604" s="1"/>
      <c r="V3604" s="1"/>
      <c r="W3604" s="1"/>
      <c r="X3604" s="1"/>
      <c r="Y3604" s="1"/>
      <c r="Z3604" s="1"/>
    </row>
    <row r="3605" spans="6:26" x14ac:dyDescent="0.2">
      <c r="F3605" s="16" t="b">
        <f t="shared" si="55"/>
        <v>0</v>
      </c>
      <c r="Q3605" s="1"/>
      <c r="S3605" s="1"/>
      <c r="U3605" s="1"/>
      <c r="V3605" s="1"/>
      <c r="W3605" s="1"/>
      <c r="X3605" s="1"/>
      <c r="Y3605" s="1"/>
      <c r="Z3605" s="1"/>
    </row>
    <row r="3606" spans="6:26" x14ac:dyDescent="0.2">
      <c r="F3606" s="16" t="b">
        <f t="shared" si="55"/>
        <v>0</v>
      </c>
      <c r="Q3606" s="1"/>
      <c r="S3606" s="1"/>
      <c r="U3606" s="1"/>
      <c r="V3606" s="1"/>
      <c r="W3606" s="1"/>
      <c r="X3606" s="1"/>
      <c r="Y3606" s="1"/>
      <c r="Z3606" s="1"/>
    </row>
    <row r="3607" spans="6:26" x14ac:dyDescent="0.2">
      <c r="F3607" s="16" t="b">
        <f t="shared" si="55"/>
        <v>0</v>
      </c>
      <c r="Q3607" s="1"/>
      <c r="S3607" s="1"/>
      <c r="U3607" s="1"/>
      <c r="V3607" s="1"/>
      <c r="W3607" s="1"/>
      <c r="X3607" s="1"/>
      <c r="Y3607" s="1"/>
      <c r="Z3607" s="1"/>
    </row>
    <row r="3608" spans="6:26" x14ac:dyDescent="0.2">
      <c r="F3608" s="16" t="b">
        <f t="shared" si="55"/>
        <v>0</v>
      </c>
      <c r="Q3608" s="1"/>
      <c r="S3608" s="1"/>
      <c r="U3608" s="1"/>
      <c r="V3608" s="1"/>
      <c r="W3608" s="1"/>
      <c r="X3608" s="1"/>
      <c r="Y3608" s="1"/>
      <c r="Z3608" s="1"/>
    </row>
    <row r="3609" spans="6:26" x14ac:dyDescent="0.2">
      <c r="F3609" s="16" t="b">
        <f t="shared" si="55"/>
        <v>0</v>
      </c>
      <c r="Q3609" s="1"/>
      <c r="S3609" s="1"/>
      <c r="U3609" s="1"/>
      <c r="V3609" s="1"/>
      <c r="W3609" s="1"/>
      <c r="X3609" s="1"/>
      <c r="Y3609" s="1"/>
      <c r="Z3609" s="1"/>
    </row>
    <row r="3610" spans="6:26" x14ac:dyDescent="0.2">
      <c r="F3610" s="16" t="b">
        <f t="shared" si="55"/>
        <v>0</v>
      </c>
      <c r="Q3610" s="1"/>
      <c r="S3610" s="1"/>
      <c r="U3610" s="1"/>
      <c r="V3610" s="1"/>
      <c r="W3610" s="1"/>
      <c r="X3610" s="1"/>
      <c r="Y3610" s="1"/>
      <c r="Z3610" s="1"/>
    </row>
    <row r="3611" spans="6:26" x14ac:dyDescent="0.2">
      <c r="F3611" s="16" t="b">
        <f t="shared" si="55"/>
        <v>0</v>
      </c>
      <c r="Q3611" s="1"/>
      <c r="S3611" s="1"/>
      <c r="U3611" s="1"/>
      <c r="V3611" s="1"/>
      <c r="W3611" s="1"/>
      <c r="X3611" s="1"/>
      <c r="Y3611" s="1"/>
      <c r="Z3611" s="1"/>
    </row>
    <row r="3612" spans="6:26" x14ac:dyDescent="0.2">
      <c r="F3612" s="16" t="b">
        <f t="shared" si="55"/>
        <v>0</v>
      </c>
      <c r="Q3612" s="1"/>
      <c r="S3612" s="1"/>
      <c r="U3612" s="1"/>
      <c r="V3612" s="1"/>
      <c r="W3612" s="1"/>
      <c r="X3612" s="1"/>
      <c r="Y3612" s="1"/>
      <c r="Z3612" s="1"/>
    </row>
    <row r="3613" spans="6:26" x14ac:dyDescent="0.2">
      <c r="F3613" s="16" t="b">
        <f t="shared" si="55"/>
        <v>0</v>
      </c>
      <c r="Q3613" s="1"/>
      <c r="S3613" s="1"/>
      <c r="U3613" s="1"/>
      <c r="V3613" s="1"/>
      <c r="W3613" s="1"/>
      <c r="X3613" s="1"/>
      <c r="Y3613" s="1"/>
      <c r="Z3613" s="1"/>
    </row>
    <row r="3614" spans="6:26" x14ac:dyDescent="0.2">
      <c r="F3614" s="16" t="b">
        <f t="shared" si="55"/>
        <v>0</v>
      </c>
      <c r="Q3614" s="1"/>
      <c r="S3614" s="1"/>
      <c r="U3614" s="1"/>
      <c r="V3614" s="1"/>
      <c r="W3614" s="1"/>
      <c r="X3614" s="1"/>
      <c r="Y3614" s="1"/>
      <c r="Z3614" s="1"/>
    </row>
    <row r="3615" spans="6:26" x14ac:dyDescent="0.2">
      <c r="F3615" s="16" t="b">
        <f t="shared" si="55"/>
        <v>0</v>
      </c>
      <c r="Q3615" s="1"/>
      <c r="S3615" s="1"/>
      <c r="U3615" s="1"/>
      <c r="V3615" s="1"/>
      <c r="W3615" s="1"/>
      <c r="X3615" s="1"/>
      <c r="Y3615" s="1"/>
      <c r="Z3615" s="1"/>
    </row>
    <row r="3616" spans="6:26" x14ac:dyDescent="0.2">
      <c r="F3616" s="16" t="b">
        <f t="shared" si="55"/>
        <v>0</v>
      </c>
      <c r="Q3616" s="1"/>
      <c r="S3616" s="1"/>
      <c r="U3616" s="1"/>
      <c r="V3616" s="1"/>
      <c r="W3616" s="1"/>
      <c r="X3616" s="1"/>
      <c r="Y3616" s="1"/>
      <c r="Z3616" s="1"/>
    </row>
    <row r="3617" spans="6:26" x14ac:dyDescent="0.2">
      <c r="F3617" s="16" t="b">
        <f t="shared" si="55"/>
        <v>0</v>
      </c>
      <c r="Q3617" s="1"/>
      <c r="S3617" s="1"/>
      <c r="U3617" s="1"/>
      <c r="V3617" s="1"/>
      <c r="W3617" s="1"/>
      <c r="X3617" s="1"/>
      <c r="Y3617" s="1"/>
      <c r="Z3617" s="1"/>
    </row>
    <row r="3618" spans="6:26" x14ac:dyDescent="0.2">
      <c r="F3618" s="16" t="b">
        <f t="shared" si="55"/>
        <v>0</v>
      </c>
      <c r="Q3618" s="1"/>
      <c r="S3618" s="1"/>
      <c r="U3618" s="1"/>
      <c r="V3618" s="1"/>
      <c r="W3618" s="1"/>
      <c r="X3618" s="1"/>
      <c r="Y3618" s="1"/>
      <c r="Z3618" s="1"/>
    </row>
    <row r="3619" spans="6:26" x14ac:dyDescent="0.2">
      <c r="F3619" s="16" t="b">
        <f t="shared" si="55"/>
        <v>0</v>
      </c>
      <c r="Q3619" s="1"/>
      <c r="S3619" s="1"/>
      <c r="U3619" s="1"/>
      <c r="V3619" s="1"/>
      <c r="W3619" s="1"/>
      <c r="X3619" s="1"/>
      <c r="Y3619" s="1"/>
      <c r="Z3619" s="1"/>
    </row>
    <row r="3620" spans="6:26" x14ac:dyDescent="0.2">
      <c r="F3620" s="16" t="b">
        <f t="shared" si="55"/>
        <v>0</v>
      </c>
      <c r="Q3620" s="1"/>
      <c r="S3620" s="1"/>
      <c r="U3620" s="1"/>
      <c r="V3620" s="1"/>
      <c r="W3620" s="1"/>
      <c r="X3620" s="1"/>
      <c r="Y3620" s="1"/>
      <c r="Z3620" s="1"/>
    </row>
    <row r="3621" spans="6:26" x14ac:dyDescent="0.2">
      <c r="F3621" s="16" t="b">
        <f t="shared" si="55"/>
        <v>0</v>
      </c>
      <c r="Q3621" s="1"/>
      <c r="S3621" s="1"/>
      <c r="U3621" s="1"/>
      <c r="V3621" s="1"/>
      <c r="W3621" s="1"/>
      <c r="X3621" s="1"/>
      <c r="Y3621" s="1"/>
      <c r="Z3621" s="1"/>
    </row>
    <row r="3622" spans="6:26" x14ac:dyDescent="0.2">
      <c r="F3622" s="16" t="b">
        <f t="shared" si="55"/>
        <v>0</v>
      </c>
      <c r="Q3622" s="1"/>
      <c r="S3622" s="1"/>
      <c r="U3622" s="1"/>
      <c r="V3622" s="1"/>
      <c r="W3622" s="1"/>
      <c r="X3622" s="1"/>
      <c r="Y3622" s="1"/>
      <c r="Z3622" s="1"/>
    </row>
    <row r="3623" spans="6:26" x14ac:dyDescent="0.2">
      <c r="F3623" s="16" t="b">
        <f t="shared" si="55"/>
        <v>0</v>
      </c>
      <c r="Q3623" s="1"/>
      <c r="S3623" s="1"/>
      <c r="U3623" s="1"/>
      <c r="V3623" s="1"/>
      <c r="W3623" s="1"/>
      <c r="X3623" s="1"/>
      <c r="Y3623" s="1"/>
      <c r="Z3623" s="1"/>
    </row>
    <row r="3624" spans="6:26" x14ac:dyDescent="0.2">
      <c r="F3624" s="16" t="b">
        <f t="shared" si="55"/>
        <v>0</v>
      </c>
      <c r="Q3624" s="1"/>
      <c r="S3624" s="1"/>
      <c r="U3624" s="1"/>
      <c r="V3624" s="1"/>
      <c r="W3624" s="1"/>
      <c r="X3624" s="1"/>
      <c r="Y3624" s="1"/>
      <c r="Z3624" s="1"/>
    </row>
    <row r="3625" spans="6:26" x14ac:dyDescent="0.2">
      <c r="F3625" s="16" t="b">
        <f t="shared" ref="F3625:F3688" si="56">IF(C3625&gt;=2,((F3615-J3551)*113)/J3552)</f>
        <v>0</v>
      </c>
      <c r="Q3625" s="1"/>
      <c r="S3625" s="1"/>
      <c r="U3625" s="1"/>
      <c r="V3625" s="1"/>
      <c r="W3625" s="1"/>
      <c r="X3625" s="1"/>
      <c r="Y3625" s="1"/>
      <c r="Z3625" s="1"/>
    </row>
    <row r="3626" spans="6:26" x14ac:dyDescent="0.2">
      <c r="F3626" s="16" t="b">
        <f t="shared" si="56"/>
        <v>0</v>
      </c>
      <c r="Q3626" s="1"/>
      <c r="S3626" s="1"/>
      <c r="U3626" s="1"/>
      <c r="V3626" s="1"/>
      <c r="W3626" s="1"/>
      <c r="X3626" s="1"/>
      <c r="Y3626" s="1"/>
      <c r="Z3626" s="1"/>
    </row>
    <row r="3627" spans="6:26" x14ac:dyDescent="0.2">
      <c r="F3627" s="16" t="b">
        <f t="shared" si="56"/>
        <v>0</v>
      </c>
      <c r="Q3627" s="1"/>
      <c r="S3627" s="1"/>
      <c r="U3627" s="1"/>
      <c r="V3627" s="1"/>
      <c r="W3627" s="1"/>
      <c r="X3627" s="1"/>
      <c r="Y3627" s="1"/>
      <c r="Z3627" s="1"/>
    </row>
    <row r="3628" spans="6:26" x14ac:dyDescent="0.2">
      <c r="F3628" s="16" t="b">
        <f t="shared" si="56"/>
        <v>0</v>
      </c>
      <c r="Q3628" s="1"/>
      <c r="S3628" s="1"/>
      <c r="U3628" s="1"/>
      <c r="V3628" s="1"/>
      <c r="W3628" s="1"/>
      <c r="X3628" s="1"/>
      <c r="Y3628" s="1"/>
      <c r="Z3628" s="1"/>
    </row>
    <row r="3629" spans="6:26" x14ac:dyDescent="0.2">
      <c r="F3629" s="16" t="b">
        <f t="shared" si="56"/>
        <v>0</v>
      </c>
      <c r="Q3629" s="1"/>
      <c r="S3629" s="1"/>
      <c r="U3629" s="1"/>
      <c r="V3629" s="1"/>
      <c r="W3629" s="1"/>
      <c r="X3629" s="1"/>
      <c r="Y3629" s="1"/>
      <c r="Z3629" s="1"/>
    </row>
    <row r="3630" spans="6:26" x14ac:dyDescent="0.2">
      <c r="F3630" s="16" t="b">
        <f t="shared" si="56"/>
        <v>0</v>
      </c>
      <c r="Q3630" s="1"/>
      <c r="S3630" s="1"/>
      <c r="U3630" s="1"/>
      <c r="V3630" s="1"/>
      <c r="W3630" s="1"/>
      <c r="X3630" s="1"/>
      <c r="Y3630" s="1"/>
      <c r="Z3630" s="1"/>
    </row>
    <row r="3631" spans="6:26" x14ac:dyDescent="0.2">
      <c r="F3631" s="16" t="b">
        <f t="shared" si="56"/>
        <v>0</v>
      </c>
      <c r="Q3631" s="1"/>
      <c r="S3631" s="1"/>
      <c r="U3631" s="1"/>
      <c r="V3631" s="1"/>
      <c r="W3631" s="1"/>
      <c r="X3631" s="1"/>
      <c r="Y3631" s="1"/>
      <c r="Z3631" s="1"/>
    </row>
    <row r="3632" spans="6:26" x14ac:dyDescent="0.2">
      <c r="F3632" s="16" t="b">
        <f t="shared" si="56"/>
        <v>0</v>
      </c>
      <c r="Q3632" s="1"/>
      <c r="S3632" s="1"/>
      <c r="U3632" s="1"/>
      <c r="V3632" s="1"/>
      <c r="W3632" s="1"/>
      <c r="X3632" s="1"/>
      <c r="Y3632" s="1"/>
      <c r="Z3632" s="1"/>
    </row>
    <row r="3633" spans="6:26" x14ac:dyDescent="0.2">
      <c r="F3633" s="16" t="b">
        <f t="shared" si="56"/>
        <v>0</v>
      </c>
      <c r="Q3633" s="1"/>
      <c r="S3633" s="1"/>
      <c r="U3633" s="1"/>
      <c r="V3633" s="1"/>
      <c r="W3633" s="1"/>
      <c r="X3633" s="1"/>
      <c r="Y3633" s="1"/>
      <c r="Z3633" s="1"/>
    </row>
    <row r="3634" spans="6:26" x14ac:dyDescent="0.2">
      <c r="F3634" s="16" t="b">
        <f t="shared" si="56"/>
        <v>0</v>
      </c>
      <c r="Q3634" s="1"/>
      <c r="S3634" s="1"/>
      <c r="U3634" s="1"/>
      <c r="V3634" s="1"/>
      <c r="W3634" s="1"/>
      <c r="X3634" s="1"/>
      <c r="Y3634" s="1"/>
      <c r="Z3634" s="1"/>
    </row>
    <row r="3635" spans="6:26" x14ac:dyDescent="0.2">
      <c r="F3635" s="16" t="b">
        <f t="shared" si="56"/>
        <v>0</v>
      </c>
      <c r="Q3635" s="1"/>
      <c r="S3635" s="1"/>
      <c r="U3635" s="1"/>
      <c r="V3635" s="1"/>
      <c r="W3635" s="1"/>
      <c r="X3635" s="1"/>
      <c r="Y3635" s="1"/>
      <c r="Z3635" s="1"/>
    </row>
    <row r="3636" spans="6:26" x14ac:dyDescent="0.2">
      <c r="F3636" s="16" t="b">
        <f t="shared" si="56"/>
        <v>0</v>
      </c>
      <c r="Q3636" s="1"/>
      <c r="S3636" s="1"/>
      <c r="U3636" s="1"/>
      <c r="V3636" s="1"/>
      <c r="W3636" s="1"/>
      <c r="X3636" s="1"/>
      <c r="Y3636" s="1"/>
      <c r="Z3636" s="1"/>
    </row>
    <row r="3637" spans="6:26" x14ac:dyDescent="0.2">
      <c r="F3637" s="16" t="b">
        <f t="shared" si="56"/>
        <v>0</v>
      </c>
      <c r="Q3637" s="1"/>
      <c r="S3637" s="1"/>
      <c r="U3637" s="1"/>
      <c r="V3637" s="1"/>
      <c r="W3637" s="1"/>
      <c r="X3637" s="1"/>
      <c r="Y3637" s="1"/>
      <c r="Z3637" s="1"/>
    </row>
    <row r="3638" spans="6:26" x14ac:dyDescent="0.2">
      <c r="F3638" s="16" t="b">
        <f t="shared" si="56"/>
        <v>0</v>
      </c>
      <c r="Q3638" s="1"/>
      <c r="S3638" s="1"/>
      <c r="U3638" s="1"/>
      <c r="V3638" s="1"/>
      <c r="W3638" s="1"/>
      <c r="X3638" s="1"/>
      <c r="Y3638" s="1"/>
      <c r="Z3638" s="1"/>
    </row>
    <row r="3639" spans="6:26" x14ac:dyDescent="0.2">
      <c r="F3639" s="16" t="b">
        <f t="shared" si="56"/>
        <v>0</v>
      </c>
      <c r="Q3639" s="1"/>
      <c r="S3639" s="1"/>
      <c r="U3639" s="1"/>
      <c r="V3639" s="1"/>
      <c r="W3639" s="1"/>
      <c r="X3639" s="1"/>
      <c r="Y3639" s="1"/>
      <c r="Z3639" s="1"/>
    </row>
    <row r="3640" spans="6:26" x14ac:dyDescent="0.2">
      <c r="F3640" s="16" t="b">
        <f t="shared" si="56"/>
        <v>0</v>
      </c>
      <c r="Q3640" s="1"/>
      <c r="S3640" s="1"/>
      <c r="U3640" s="1"/>
      <c r="V3640" s="1"/>
      <c r="W3640" s="1"/>
      <c r="X3640" s="1"/>
      <c r="Y3640" s="1"/>
      <c r="Z3640" s="1"/>
    </row>
    <row r="3641" spans="6:26" x14ac:dyDescent="0.2">
      <c r="F3641" s="16" t="b">
        <f t="shared" si="56"/>
        <v>0</v>
      </c>
      <c r="Q3641" s="1"/>
      <c r="S3641" s="1"/>
      <c r="U3641" s="1"/>
      <c r="V3641" s="1"/>
      <c r="W3641" s="1"/>
      <c r="X3641" s="1"/>
      <c r="Y3641" s="1"/>
      <c r="Z3641" s="1"/>
    </row>
    <row r="3642" spans="6:26" x14ac:dyDescent="0.2">
      <c r="F3642" s="16" t="b">
        <f t="shared" si="56"/>
        <v>0</v>
      </c>
      <c r="Q3642" s="1"/>
      <c r="S3642" s="1"/>
      <c r="U3642" s="1"/>
      <c r="V3642" s="1"/>
      <c r="W3642" s="1"/>
      <c r="X3642" s="1"/>
      <c r="Y3642" s="1"/>
      <c r="Z3642" s="1"/>
    </row>
    <row r="3643" spans="6:26" x14ac:dyDescent="0.2">
      <c r="F3643" s="16" t="b">
        <f t="shared" si="56"/>
        <v>0</v>
      </c>
      <c r="Q3643" s="1"/>
      <c r="S3643" s="1"/>
      <c r="U3643" s="1"/>
      <c r="V3643" s="1"/>
      <c r="W3643" s="1"/>
      <c r="X3643" s="1"/>
      <c r="Y3643" s="1"/>
      <c r="Z3643" s="1"/>
    </row>
    <row r="3644" spans="6:26" x14ac:dyDescent="0.2">
      <c r="F3644" s="16" t="b">
        <f t="shared" si="56"/>
        <v>0</v>
      </c>
      <c r="Q3644" s="1"/>
      <c r="S3644" s="1"/>
      <c r="U3644" s="1"/>
      <c r="V3644" s="1"/>
      <c r="W3644" s="1"/>
      <c r="X3644" s="1"/>
      <c r="Y3644" s="1"/>
      <c r="Z3644" s="1"/>
    </row>
    <row r="3645" spans="6:26" x14ac:dyDescent="0.2">
      <c r="F3645" s="16" t="b">
        <f t="shared" si="56"/>
        <v>0</v>
      </c>
      <c r="Q3645" s="1"/>
      <c r="S3645" s="1"/>
      <c r="U3645" s="1"/>
      <c r="V3645" s="1"/>
      <c r="W3645" s="1"/>
      <c r="X3645" s="1"/>
      <c r="Y3645" s="1"/>
      <c r="Z3645" s="1"/>
    </row>
    <row r="3646" spans="6:26" x14ac:dyDescent="0.2">
      <c r="F3646" s="16" t="b">
        <f t="shared" si="56"/>
        <v>0</v>
      </c>
      <c r="Q3646" s="1"/>
      <c r="S3646" s="1"/>
      <c r="U3646" s="1"/>
      <c r="V3646" s="1"/>
      <c r="W3646" s="1"/>
      <c r="X3646" s="1"/>
      <c r="Y3646" s="1"/>
      <c r="Z3646" s="1"/>
    </row>
    <row r="3647" spans="6:26" x14ac:dyDescent="0.2">
      <c r="F3647" s="16" t="b">
        <f t="shared" si="56"/>
        <v>0</v>
      </c>
      <c r="Q3647" s="1"/>
      <c r="S3647" s="1"/>
      <c r="U3647" s="1"/>
      <c r="V3647" s="1"/>
      <c r="W3647" s="1"/>
      <c r="X3647" s="1"/>
      <c r="Y3647" s="1"/>
      <c r="Z3647" s="1"/>
    </row>
    <row r="3648" spans="6:26" x14ac:dyDescent="0.2">
      <c r="F3648" s="16" t="b">
        <f t="shared" si="56"/>
        <v>0</v>
      </c>
      <c r="Q3648" s="1"/>
      <c r="S3648" s="1"/>
      <c r="U3648" s="1"/>
      <c r="V3648" s="1"/>
      <c r="W3648" s="1"/>
      <c r="X3648" s="1"/>
      <c r="Y3648" s="1"/>
      <c r="Z3648" s="1"/>
    </row>
    <row r="3649" spans="6:26" x14ac:dyDescent="0.2">
      <c r="F3649" s="16" t="b">
        <f t="shared" si="56"/>
        <v>0</v>
      </c>
      <c r="Q3649" s="1"/>
      <c r="S3649" s="1"/>
      <c r="U3649" s="1"/>
      <c r="V3649" s="1"/>
      <c r="W3649" s="1"/>
      <c r="X3649" s="1"/>
      <c r="Y3649" s="1"/>
      <c r="Z3649" s="1"/>
    </row>
    <row r="3650" spans="6:26" x14ac:dyDescent="0.2">
      <c r="F3650" s="16" t="b">
        <f t="shared" si="56"/>
        <v>0</v>
      </c>
      <c r="Q3650" s="1"/>
      <c r="S3650" s="1"/>
      <c r="U3650" s="1"/>
      <c r="V3650" s="1"/>
      <c r="W3650" s="1"/>
      <c r="X3650" s="1"/>
      <c r="Y3650" s="1"/>
      <c r="Z3650" s="1"/>
    </row>
    <row r="3651" spans="6:26" x14ac:dyDescent="0.2">
      <c r="F3651" s="16" t="b">
        <f t="shared" si="56"/>
        <v>0</v>
      </c>
      <c r="Q3651" s="1"/>
      <c r="S3651" s="1"/>
      <c r="U3651" s="1"/>
      <c r="V3651" s="1"/>
      <c r="W3651" s="1"/>
      <c r="X3651" s="1"/>
      <c r="Y3651" s="1"/>
      <c r="Z3651" s="1"/>
    </row>
    <row r="3652" spans="6:26" x14ac:dyDescent="0.2">
      <c r="F3652" s="16" t="b">
        <f t="shared" si="56"/>
        <v>0</v>
      </c>
      <c r="Q3652" s="1"/>
      <c r="S3652" s="1"/>
      <c r="U3652" s="1"/>
      <c r="V3652" s="1"/>
      <c r="W3652" s="1"/>
      <c r="X3652" s="1"/>
      <c r="Y3652" s="1"/>
      <c r="Z3652" s="1"/>
    </row>
    <row r="3653" spans="6:26" x14ac:dyDescent="0.2">
      <c r="F3653" s="16" t="b">
        <f t="shared" si="56"/>
        <v>0</v>
      </c>
      <c r="Q3653" s="1"/>
      <c r="S3653" s="1"/>
      <c r="U3653" s="1"/>
      <c r="V3653" s="1"/>
      <c r="W3653" s="1"/>
      <c r="X3653" s="1"/>
      <c r="Y3653" s="1"/>
      <c r="Z3653" s="1"/>
    </row>
    <row r="3654" spans="6:26" x14ac:dyDescent="0.2">
      <c r="F3654" s="16" t="b">
        <f t="shared" si="56"/>
        <v>0</v>
      </c>
      <c r="Q3654" s="1"/>
      <c r="S3654" s="1"/>
      <c r="U3654" s="1"/>
      <c r="V3654" s="1"/>
      <c r="W3654" s="1"/>
      <c r="X3654" s="1"/>
      <c r="Y3654" s="1"/>
      <c r="Z3654" s="1"/>
    </row>
    <row r="3655" spans="6:26" x14ac:dyDescent="0.2">
      <c r="F3655" s="16" t="b">
        <f t="shared" si="56"/>
        <v>0</v>
      </c>
      <c r="Q3655" s="1"/>
      <c r="S3655" s="1"/>
      <c r="U3655" s="1"/>
      <c r="V3655" s="1"/>
      <c r="W3655" s="1"/>
      <c r="X3655" s="1"/>
      <c r="Y3655" s="1"/>
      <c r="Z3655" s="1"/>
    </row>
    <row r="3656" spans="6:26" x14ac:dyDescent="0.2">
      <c r="F3656" s="16" t="b">
        <f t="shared" si="56"/>
        <v>0</v>
      </c>
      <c r="Q3656" s="1"/>
      <c r="S3656" s="1"/>
      <c r="U3656" s="1"/>
      <c r="V3656" s="1"/>
      <c r="W3656" s="1"/>
      <c r="X3656" s="1"/>
      <c r="Y3656" s="1"/>
      <c r="Z3656" s="1"/>
    </row>
    <row r="3657" spans="6:26" x14ac:dyDescent="0.2">
      <c r="F3657" s="16" t="b">
        <f t="shared" si="56"/>
        <v>0</v>
      </c>
      <c r="Q3657" s="1"/>
      <c r="S3657" s="1"/>
      <c r="U3657" s="1"/>
      <c r="V3657" s="1"/>
      <c r="W3657" s="1"/>
      <c r="X3657" s="1"/>
      <c r="Y3657" s="1"/>
      <c r="Z3657" s="1"/>
    </row>
    <row r="3658" spans="6:26" x14ac:dyDescent="0.2">
      <c r="F3658" s="16" t="b">
        <f t="shared" si="56"/>
        <v>0</v>
      </c>
      <c r="Q3658" s="1"/>
      <c r="S3658" s="1"/>
      <c r="U3658" s="1"/>
      <c r="V3658" s="1"/>
      <c r="W3658" s="1"/>
      <c r="X3658" s="1"/>
      <c r="Y3658" s="1"/>
      <c r="Z3658" s="1"/>
    </row>
    <row r="3659" spans="6:26" x14ac:dyDescent="0.2">
      <c r="F3659" s="16" t="b">
        <f t="shared" si="56"/>
        <v>0</v>
      </c>
      <c r="Q3659" s="1"/>
      <c r="S3659" s="1"/>
      <c r="U3659" s="1"/>
      <c r="V3659" s="1"/>
      <c r="W3659" s="1"/>
      <c r="X3659" s="1"/>
      <c r="Y3659" s="1"/>
      <c r="Z3659" s="1"/>
    </row>
    <row r="3660" spans="6:26" x14ac:dyDescent="0.2">
      <c r="F3660" s="16" t="b">
        <f t="shared" si="56"/>
        <v>0</v>
      </c>
      <c r="Q3660" s="1"/>
      <c r="S3660" s="1"/>
      <c r="U3660" s="1"/>
      <c r="V3660" s="1"/>
      <c r="W3660" s="1"/>
      <c r="X3660" s="1"/>
      <c r="Y3660" s="1"/>
      <c r="Z3660" s="1"/>
    </row>
    <row r="3661" spans="6:26" x14ac:dyDescent="0.2">
      <c r="F3661" s="16" t="b">
        <f t="shared" si="56"/>
        <v>0</v>
      </c>
      <c r="Q3661" s="1"/>
      <c r="S3661" s="1"/>
      <c r="U3661" s="1"/>
      <c r="V3661" s="1"/>
      <c r="W3661" s="1"/>
      <c r="X3661" s="1"/>
      <c r="Y3661" s="1"/>
      <c r="Z3661" s="1"/>
    </row>
    <row r="3662" spans="6:26" x14ac:dyDescent="0.2">
      <c r="F3662" s="16" t="b">
        <f t="shared" si="56"/>
        <v>0</v>
      </c>
      <c r="Q3662" s="1"/>
      <c r="S3662" s="1"/>
      <c r="U3662" s="1"/>
      <c r="V3662" s="1"/>
      <c r="W3662" s="1"/>
      <c r="X3662" s="1"/>
      <c r="Y3662" s="1"/>
      <c r="Z3662" s="1"/>
    </row>
    <row r="3663" spans="6:26" x14ac:dyDescent="0.2">
      <c r="F3663" s="16" t="b">
        <f t="shared" si="56"/>
        <v>0</v>
      </c>
      <c r="Q3663" s="1"/>
      <c r="S3663" s="1"/>
      <c r="U3663" s="1"/>
      <c r="V3663" s="1"/>
      <c r="W3663" s="1"/>
      <c r="X3663" s="1"/>
      <c r="Y3663" s="1"/>
      <c r="Z3663" s="1"/>
    </row>
    <row r="3664" spans="6:26" x14ac:dyDescent="0.2">
      <c r="F3664" s="16" t="b">
        <f t="shared" si="56"/>
        <v>0</v>
      </c>
      <c r="Q3664" s="1"/>
      <c r="S3664" s="1"/>
      <c r="U3664" s="1"/>
      <c r="V3664" s="1"/>
      <c r="W3664" s="1"/>
      <c r="X3664" s="1"/>
      <c r="Y3664" s="1"/>
      <c r="Z3664" s="1"/>
    </row>
    <row r="3665" spans="6:26" x14ac:dyDescent="0.2">
      <c r="F3665" s="16" t="b">
        <f t="shared" si="56"/>
        <v>0</v>
      </c>
      <c r="Q3665" s="1"/>
      <c r="S3665" s="1"/>
      <c r="U3665" s="1"/>
      <c r="V3665" s="1"/>
      <c r="W3665" s="1"/>
      <c r="X3665" s="1"/>
      <c r="Y3665" s="1"/>
      <c r="Z3665" s="1"/>
    </row>
    <row r="3666" spans="6:26" x14ac:dyDescent="0.2">
      <c r="F3666" s="16" t="b">
        <f t="shared" si="56"/>
        <v>0</v>
      </c>
      <c r="Q3666" s="1"/>
      <c r="S3666" s="1"/>
      <c r="U3666" s="1"/>
      <c r="V3666" s="1"/>
      <c r="W3666" s="1"/>
      <c r="X3666" s="1"/>
      <c r="Y3666" s="1"/>
      <c r="Z3666" s="1"/>
    </row>
    <row r="3667" spans="6:26" x14ac:dyDescent="0.2">
      <c r="F3667" s="16" t="b">
        <f t="shared" si="56"/>
        <v>0</v>
      </c>
      <c r="Q3667" s="1"/>
      <c r="S3667" s="1"/>
      <c r="U3667" s="1"/>
      <c r="V3667" s="1"/>
      <c r="W3667" s="1"/>
      <c r="X3667" s="1"/>
      <c r="Y3667" s="1"/>
      <c r="Z3667" s="1"/>
    </row>
    <row r="3668" spans="6:26" x14ac:dyDescent="0.2">
      <c r="F3668" s="16" t="b">
        <f t="shared" si="56"/>
        <v>0</v>
      </c>
      <c r="Q3668" s="1"/>
      <c r="S3668" s="1"/>
      <c r="U3668" s="1"/>
      <c r="V3668" s="1"/>
      <c r="W3668" s="1"/>
      <c r="X3668" s="1"/>
      <c r="Y3668" s="1"/>
      <c r="Z3668" s="1"/>
    </row>
    <row r="3669" spans="6:26" x14ac:dyDescent="0.2">
      <c r="F3669" s="16" t="b">
        <f t="shared" si="56"/>
        <v>0</v>
      </c>
      <c r="Q3669" s="1"/>
      <c r="S3669" s="1"/>
      <c r="U3669" s="1"/>
      <c r="V3669" s="1"/>
      <c r="W3669" s="1"/>
      <c r="X3669" s="1"/>
      <c r="Y3669" s="1"/>
      <c r="Z3669" s="1"/>
    </row>
    <row r="3670" spans="6:26" x14ac:dyDescent="0.2">
      <c r="F3670" s="16" t="b">
        <f t="shared" si="56"/>
        <v>0</v>
      </c>
      <c r="Q3670" s="1"/>
      <c r="S3670" s="1"/>
      <c r="U3670" s="1"/>
      <c r="V3670" s="1"/>
      <c r="W3670" s="1"/>
      <c r="X3670" s="1"/>
      <c r="Y3670" s="1"/>
      <c r="Z3670" s="1"/>
    </row>
    <row r="3671" spans="6:26" x14ac:dyDescent="0.2">
      <c r="F3671" s="16" t="b">
        <f t="shared" si="56"/>
        <v>0</v>
      </c>
      <c r="Q3671" s="1"/>
      <c r="S3671" s="1"/>
      <c r="U3671" s="1"/>
      <c r="V3671" s="1"/>
      <c r="W3671" s="1"/>
      <c r="X3671" s="1"/>
      <c r="Y3671" s="1"/>
      <c r="Z3671" s="1"/>
    </row>
    <row r="3672" spans="6:26" x14ac:dyDescent="0.2">
      <c r="F3672" s="16" t="b">
        <f t="shared" si="56"/>
        <v>0</v>
      </c>
      <c r="Q3672" s="1"/>
      <c r="S3672" s="1"/>
      <c r="U3672" s="1"/>
      <c r="V3672" s="1"/>
      <c r="W3672" s="1"/>
      <c r="X3672" s="1"/>
      <c r="Y3672" s="1"/>
      <c r="Z3672" s="1"/>
    </row>
    <row r="3673" spans="6:26" x14ac:dyDescent="0.2">
      <c r="F3673" s="16" t="b">
        <f t="shared" si="56"/>
        <v>0</v>
      </c>
      <c r="Q3673" s="1"/>
      <c r="S3673" s="1"/>
      <c r="U3673" s="1"/>
      <c r="V3673" s="1"/>
      <c r="W3673" s="1"/>
      <c r="X3673" s="1"/>
      <c r="Y3673" s="1"/>
      <c r="Z3673" s="1"/>
    </row>
    <row r="3674" spans="6:26" x14ac:dyDescent="0.2">
      <c r="F3674" s="16" t="b">
        <f t="shared" si="56"/>
        <v>0</v>
      </c>
      <c r="Q3674" s="1"/>
      <c r="S3674" s="1"/>
      <c r="U3674" s="1"/>
      <c r="V3674" s="1"/>
      <c r="W3674" s="1"/>
      <c r="X3674" s="1"/>
      <c r="Y3674" s="1"/>
      <c r="Z3674" s="1"/>
    </row>
    <row r="3675" spans="6:26" x14ac:dyDescent="0.2">
      <c r="F3675" s="16" t="b">
        <f t="shared" si="56"/>
        <v>0</v>
      </c>
      <c r="Q3675" s="1"/>
      <c r="S3675" s="1"/>
      <c r="U3675" s="1"/>
      <c r="V3675" s="1"/>
      <c r="W3675" s="1"/>
      <c r="X3675" s="1"/>
      <c r="Y3675" s="1"/>
      <c r="Z3675" s="1"/>
    </row>
    <row r="3676" spans="6:26" x14ac:dyDescent="0.2">
      <c r="F3676" s="16" t="b">
        <f t="shared" si="56"/>
        <v>0</v>
      </c>
      <c r="Q3676" s="1"/>
      <c r="S3676" s="1"/>
      <c r="U3676" s="1"/>
      <c r="V3676" s="1"/>
      <c r="W3676" s="1"/>
      <c r="X3676" s="1"/>
      <c r="Y3676" s="1"/>
      <c r="Z3676" s="1"/>
    </row>
    <row r="3677" spans="6:26" x14ac:dyDescent="0.2">
      <c r="F3677" s="16" t="b">
        <f t="shared" si="56"/>
        <v>0</v>
      </c>
      <c r="Q3677" s="1"/>
      <c r="S3677" s="1"/>
      <c r="U3677" s="1"/>
      <c r="V3677" s="1"/>
      <c r="W3677" s="1"/>
      <c r="X3677" s="1"/>
      <c r="Y3677" s="1"/>
      <c r="Z3677" s="1"/>
    </row>
    <row r="3678" spans="6:26" x14ac:dyDescent="0.2">
      <c r="F3678" s="16" t="b">
        <f t="shared" si="56"/>
        <v>0</v>
      </c>
      <c r="Q3678" s="1"/>
      <c r="S3678" s="1"/>
      <c r="U3678" s="1"/>
      <c r="V3678" s="1"/>
      <c r="W3678" s="1"/>
      <c r="X3678" s="1"/>
      <c r="Y3678" s="1"/>
      <c r="Z3678" s="1"/>
    </row>
    <row r="3679" spans="6:26" x14ac:dyDescent="0.2">
      <c r="F3679" s="16" t="b">
        <f t="shared" si="56"/>
        <v>0</v>
      </c>
      <c r="Q3679" s="1"/>
      <c r="S3679" s="1"/>
      <c r="U3679" s="1"/>
      <c r="V3679" s="1"/>
      <c r="W3679" s="1"/>
      <c r="X3679" s="1"/>
      <c r="Y3679" s="1"/>
      <c r="Z3679" s="1"/>
    </row>
    <row r="3680" spans="6:26" x14ac:dyDescent="0.2">
      <c r="F3680" s="16" t="b">
        <f t="shared" si="56"/>
        <v>0</v>
      </c>
      <c r="Q3680" s="1"/>
      <c r="S3680" s="1"/>
      <c r="U3680" s="1"/>
      <c r="V3680" s="1"/>
      <c r="W3680" s="1"/>
      <c r="X3680" s="1"/>
      <c r="Y3680" s="1"/>
      <c r="Z3680" s="1"/>
    </row>
    <row r="3681" spans="6:26" x14ac:dyDescent="0.2">
      <c r="F3681" s="16" t="b">
        <f t="shared" si="56"/>
        <v>0</v>
      </c>
      <c r="Q3681" s="1"/>
      <c r="S3681" s="1"/>
      <c r="U3681" s="1"/>
      <c r="V3681" s="1"/>
      <c r="W3681" s="1"/>
      <c r="X3681" s="1"/>
      <c r="Y3681" s="1"/>
      <c r="Z3681" s="1"/>
    </row>
    <row r="3682" spans="6:26" x14ac:dyDescent="0.2">
      <c r="F3682" s="16" t="b">
        <f t="shared" si="56"/>
        <v>0</v>
      </c>
      <c r="Q3682" s="1"/>
      <c r="S3682" s="1"/>
      <c r="U3682" s="1"/>
      <c r="V3682" s="1"/>
      <c r="W3682" s="1"/>
      <c r="X3682" s="1"/>
      <c r="Y3682" s="1"/>
      <c r="Z3682" s="1"/>
    </row>
    <row r="3683" spans="6:26" x14ac:dyDescent="0.2">
      <c r="F3683" s="16" t="b">
        <f t="shared" si="56"/>
        <v>0</v>
      </c>
      <c r="Q3683" s="1"/>
      <c r="S3683" s="1"/>
      <c r="U3683" s="1"/>
      <c r="V3683" s="1"/>
      <c r="W3683" s="1"/>
      <c r="X3683" s="1"/>
      <c r="Y3683" s="1"/>
      <c r="Z3683" s="1"/>
    </row>
    <row r="3684" spans="6:26" x14ac:dyDescent="0.2">
      <c r="F3684" s="16" t="b">
        <f t="shared" si="56"/>
        <v>0</v>
      </c>
      <c r="Q3684" s="1"/>
      <c r="S3684" s="1"/>
      <c r="U3684" s="1"/>
      <c r="V3684" s="1"/>
      <c r="W3684" s="1"/>
      <c r="X3684" s="1"/>
      <c r="Y3684" s="1"/>
      <c r="Z3684" s="1"/>
    </row>
    <row r="3685" spans="6:26" x14ac:dyDescent="0.2">
      <c r="F3685" s="16" t="b">
        <f t="shared" si="56"/>
        <v>0</v>
      </c>
      <c r="Q3685" s="1"/>
      <c r="S3685" s="1"/>
      <c r="U3685" s="1"/>
      <c r="V3685" s="1"/>
      <c r="W3685" s="1"/>
      <c r="X3685" s="1"/>
      <c r="Y3685" s="1"/>
      <c r="Z3685" s="1"/>
    </row>
    <row r="3686" spans="6:26" x14ac:dyDescent="0.2">
      <c r="F3686" s="16" t="b">
        <f t="shared" si="56"/>
        <v>0</v>
      </c>
      <c r="Q3686" s="1"/>
      <c r="S3686" s="1"/>
      <c r="U3686" s="1"/>
      <c r="V3686" s="1"/>
      <c r="W3686" s="1"/>
      <c r="X3686" s="1"/>
      <c r="Y3686" s="1"/>
      <c r="Z3686" s="1"/>
    </row>
    <row r="3687" spans="6:26" x14ac:dyDescent="0.2">
      <c r="F3687" s="16" t="b">
        <f t="shared" si="56"/>
        <v>0</v>
      </c>
      <c r="Q3687" s="1"/>
      <c r="S3687" s="1"/>
      <c r="U3687" s="1"/>
      <c r="V3687" s="1"/>
      <c r="W3687" s="1"/>
      <c r="X3687" s="1"/>
      <c r="Y3687" s="1"/>
      <c r="Z3687" s="1"/>
    </row>
    <row r="3688" spans="6:26" x14ac:dyDescent="0.2">
      <c r="F3688" s="16" t="b">
        <f t="shared" si="56"/>
        <v>0</v>
      </c>
      <c r="Q3688" s="1"/>
      <c r="S3688" s="1"/>
      <c r="U3688" s="1"/>
      <c r="V3688" s="1"/>
      <c r="W3688" s="1"/>
      <c r="X3688" s="1"/>
      <c r="Y3688" s="1"/>
      <c r="Z3688" s="1"/>
    </row>
    <row r="3689" spans="6:26" x14ac:dyDescent="0.2">
      <c r="F3689" s="16" t="b">
        <f t="shared" ref="F3689:F3752" si="57">IF(C3689&gt;=2,((F3679-J3615)*113)/J3616)</f>
        <v>0</v>
      </c>
      <c r="Q3689" s="1"/>
      <c r="S3689" s="1"/>
      <c r="U3689" s="1"/>
      <c r="V3689" s="1"/>
      <c r="W3689" s="1"/>
      <c r="X3689" s="1"/>
      <c r="Y3689" s="1"/>
      <c r="Z3689" s="1"/>
    </row>
    <row r="3690" spans="6:26" x14ac:dyDescent="0.2">
      <c r="F3690" s="16" t="b">
        <f t="shared" si="57"/>
        <v>0</v>
      </c>
      <c r="Q3690" s="1"/>
      <c r="S3690" s="1"/>
      <c r="U3690" s="1"/>
      <c r="V3690" s="1"/>
      <c r="W3690" s="1"/>
      <c r="X3690" s="1"/>
      <c r="Y3690" s="1"/>
      <c r="Z3690" s="1"/>
    </row>
    <row r="3691" spans="6:26" x14ac:dyDescent="0.2">
      <c r="F3691" s="16" t="b">
        <f t="shared" si="57"/>
        <v>0</v>
      </c>
      <c r="Q3691" s="1"/>
      <c r="S3691" s="1"/>
      <c r="U3691" s="1"/>
      <c r="V3691" s="1"/>
      <c r="W3691" s="1"/>
      <c r="X3691" s="1"/>
      <c r="Y3691" s="1"/>
      <c r="Z3691" s="1"/>
    </row>
    <row r="3692" spans="6:26" x14ac:dyDescent="0.2">
      <c r="F3692" s="16" t="b">
        <f t="shared" si="57"/>
        <v>0</v>
      </c>
      <c r="Q3692" s="1"/>
      <c r="S3692" s="1"/>
      <c r="U3692" s="1"/>
      <c r="V3692" s="1"/>
      <c r="W3692" s="1"/>
      <c r="X3692" s="1"/>
      <c r="Y3692" s="1"/>
      <c r="Z3692" s="1"/>
    </row>
    <row r="3693" spans="6:26" x14ac:dyDescent="0.2">
      <c r="F3693" s="16" t="b">
        <f t="shared" si="57"/>
        <v>0</v>
      </c>
      <c r="Q3693" s="1"/>
      <c r="S3693" s="1"/>
      <c r="U3693" s="1"/>
      <c r="V3693" s="1"/>
      <c r="W3693" s="1"/>
      <c r="X3693" s="1"/>
      <c r="Y3693" s="1"/>
      <c r="Z3693" s="1"/>
    </row>
    <row r="3694" spans="6:26" x14ac:dyDescent="0.2">
      <c r="F3694" s="16" t="b">
        <f t="shared" si="57"/>
        <v>0</v>
      </c>
      <c r="Q3694" s="1"/>
      <c r="S3694" s="1"/>
      <c r="U3694" s="1"/>
      <c r="V3694" s="1"/>
      <c r="W3694" s="1"/>
      <c r="X3694" s="1"/>
      <c r="Y3694" s="1"/>
      <c r="Z3694" s="1"/>
    </row>
    <row r="3695" spans="6:26" x14ac:dyDescent="0.2">
      <c r="F3695" s="16" t="b">
        <f t="shared" si="57"/>
        <v>0</v>
      </c>
      <c r="Q3695" s="1"/>
      <c r="S3695" s="1"/>
      <c r="U3695" s="1"/>
      <c r="V3695" s="1"/>
      <c r="W3695" s="1"/>
      <c r="X3695" s="1"/>
      <c r="Y3695" s="1"/>
      <c r="Z3695" s="1"/>
    </row>
    <row r="3696" spans="6:26" x14ac:dyDescent="0.2">
      <c r="F3696" s="16" t="b">
        <f t="shared" si="57"/>
        <v>0</v>
      </c>
      <c r="Q3696" s="1"/>
      <c r="S3696" s="1"/>
      <c r="U3696" s="1"/>
      <c r="V3696" s="1"/>
      <c r="W3696" s="1"/>
      <c r="X3696" s="1"/>
      <c r="Y3696" s="1"/>
      <c r="Z3696" s="1"/>
    </row>
    <row r="3697" spans="6:26" x14ac:dyDescent="0.2">
      <c r="F3697" s="16" t="b">
        <f t="shared" si="57"/>
        <v>0</v>
      </c>
      <c r="Q3697" s="1"/>
      <c r="S3697" s="1"/>
      <c r="U3697" s="1"/>
      <c r="V3697" s="1"/>
      <c r="W3697" s="1"/>
      <c r="X3697" s="1"/>
      <c r="Y3697" s="1"/>
      <c r="Z3697" s="1"/>
    </row>
    <row r="3698" spans="6:26" x14ac:dyDescent="0.2">
      <c r="F3698" s="16" t="b">
        <f t="shared" si="57"/>
        <v>0</v>
      </c>
      <c r="Q3698" s="1"/>
      <c r="S3698" s="1"/>
      <c r="U3698" s="1"/>
      <c r="V3698" s="1"/>
      <c r="W3698" s="1"/>
      <c r="X3698" s="1"/>
      <c r="Y3698" s="1"/>
      <c r="Z3698" s="1"/>
    </row>
    <row r="3699" spans="6:26" x14ac:dyDescent="0.2">
      <c r="F3699" s="16" t="b">
        <f t="shared" si="57"/>
        <v>0</v>
      </c>
      <c r="Q3699" s="1"/>
      <c r="S3699" s="1"/>
      <c r="U3699" s="1"/>
      <c r="V3699" s="1"/>
      <c r="W3699" s="1"/>
      <c r="X3699" s="1"/>
      <c r="Y3699" s="1"/>
      <c r="Z3699" s="1"/>
    </row>
    <row r="3700" spans="6:26" x14ac:dyDescent="0.2">
      <c r="F3700" s="16" t="b">
        <f t="shared" si="57"/>
        <v>0</v>
      </c>
      <c r="Q3700" s="1"/>
      <c r="S3700" s="1"/>
      <c r="U3700" s="1"/>
      <c r="V3700" s="1"/>
      <c r="W3700" s="1"/>
      <c r="X3700" s="1"/>
      <c r="Y3700" s="1"/>
      <c r="Z3700" s="1"/>
    </row>
    <row r="3701" spans="6:26" x14ac:dyDescent="0.2">
      <c r="F3701" s="16" t="b">
        <f t="shared" si="57"/>
        <v>0</v>
      </c>
      <c r="Q3701" s="1"/>
      <c r="S3701" s="1"/>
      <c r="U3701" s="1"/>
      <c r="V3701" s="1"/>
      <c r="W3701" s="1"/>
      <c r="X3701" s="1"/>
      <c r="Y3701" s="1"/>
      <c r="Z3701" s="1"/>
    </row>
    <row r="3702" spans="6:26" x14ac:dyDescent="0.2">
      <c r="F3702" s="16" t="b">
        <f t="shared" si="57"/>
        <v>0</v>
      </c>
      <c r="Q3702" s="1"/>
      <c r="S3702" s="1"/>
      <c r="U3702" s="1"/>
      <c r="V3702" s="1"/>
      <c r="W3702" s="1"/>
      <c r="X3702" s="1"/>
      <c r="Y3702" s="1"/>
      <c r="Z3702" s="1"/>
    </row>
    <row r="3703" spans="6:26" x14ac:dyDescent="0.2">
      <c r="F3703" s="16" t="b">
        <f t="shared" si="57"/>
        <v>0</v>
      </c>
      <c r="Q3703" s="1"/>
      <c r="S3703" s="1"/>
      <c r="U3703" s="1"/>
      <c r="V3703" s="1"/>
      <c r="W3703" s="1"/>
      <c r="X3703" s="1"/>
      <c r="Y3703" s="1"/>
      <c r="Z3703" s="1"/>
    </row>
    <row r="3704" spans="6:26" x14ac:dyDescent="0.2">
      <c r="F3704" s="16" t="b">
        <f t="shared" si="57"/>
        <v>0</v>
      </c>
      <c r="Q3704" s="1"/>
      <c r="S3704" s="1"/>
      <c r="U3704" s="1"/>
      <c r="V3704" s="1"/>
      <c r="W3704" s="1"/>
      <c r="X3704" s="1"/>
      <c r="Y3704" s="1"/>
      <c r="Z3704" s="1"/>
    </row>
    <row r="3705" spans="6:26" x14ac:dyDescent="0.2">
      <c r="F3705" s="16" t="b">
        <f t="shared" si="57"/>
        <v>0</v>
      </c>
      <c r="Q3705" s="1"/>
      <c r="S3705" s="1"/>
      <c r="U3705" s="1"/>
      <c r="V3705" s="1"/>
      <c r="W3705" s="1"/>
      <c r="X3705" s="1"/>
      <c r="Y3705" s="1"/>
      <c r="Z3705" s="1"/>
    </row>
    <row r="3706" spans="6:26" x14ac:dyDescent="0.2">
      <c r="F3706" s="16" t="b">
        <f t="shared" si="57"/>
        <v>0</v>
      </c>
      <c r="Q3706" s="1"/>
      <c r="S3706" s="1"/>
      <c r="U3706" s="1"/>
      <c r="V3706" s="1"/>
      <c r="W3706" s="1"/>
      <c r="X3706" s="1"/>
      <c r="Y3706" s="1"/>
      <c r="Z3706" s="1"/>
    </row>
    <row r="3707" spans="6:26" x14ac:dyDescent="0.2">
      <c r="F3707" s="16" t="b">
        <f t="shared" si="57"/>
        <v>0</v>
      </c>
      <c r="Q3707" s="1"/>
      <c r="S3707" s="1"/>
      <c r="U3707" s="1"/>
      <c r="V3707" s="1"/>
      <c r="W3707" s="1"/>
      <c r="X3707" s="1"/>
      <c r="Y3707" s="1"/>
      <c r="Z3707" s="1"/>
    </row>
    <row r="3708" spans="6:26" x14ac:dyDescent="0.2">
      <c r="F3708" s="16" t="b">
        <f t="shared" si="57"/>
        <v>0</v>
      </c>
      <c r="Q3708" s="1"/>
      <c r="S3708" s="1"/>
      <c r="U3708" s="1"/>
      <c r="V3708" s="1"/>
      <c r="W3708" s="1"/>
      <c r="X3708" s="1"/>
      <c r="Y3708" s="1"/>
      <c r="Z3708" s="1"/>
    </row>
    <row r="3709" spans="6:26" x14ac:dyDescent="0.2">
      <c r="F3709" s="16" t="b">
        <f t="shared" si="57"/>
        <v>0</v>
      </c>
      <c r="Q3709" s="1"/>
      <c r="S3709" s="1"/>
      <c r="U3709" s="1"/>
      <c r="V3709" s="1"/>
      <c r="W3709" s="1"/>
      <c r="X3709" s="1"/>
      <c r="Y3709" s="1"/>
      <c r="Z3709" s="1"/>
    </row>
    <row r="3710" spans="6:26" x14ac:dyDescent="0.2">
      <c r="F3710" s="16" t="b">
        <f t="shared" si="57"/>
        <v>0</v>
      </c>
      <c r="Q3710" s="1"/>
      <c r="S3710" s="1"/>
      <c r="U3710" s="1"/>
      <c r="V3710" s="1"/>
      <c r="W3710" s="1"/>
      <c r="X3710" s="1"/>
      <c r="Y3710" s="1"/>
      <c r="Z3710" s="1"/>
    </row>
    <row r="3711" spans="6:26" x14ac:dyDescent="0.2">
      <c r="F3711" s="16" t="b">
        <f t="shared" si="57"/>
        <v>0</v>
      </c>
      <c r="Q3711" s="1"/>
      <c r="S3711" s="1"/>
      <c r="U3711" s="1"/>
      <c r="V3711" s="1"/>
      <c r="W3711" s="1"/>
      <c r="X3711" s="1"/>
      <c r="Y3711" s="1"/>
      <c r="Z3711" s="1"/>
    </row>
    <row r="3712" spans="6:26" x14ac:dyDescent="0.2">
      <c r="F3712" s="16" t="b">
        <f t="shared" si="57"/>
        <v>0</v>
      </c>
      <c r="Q3712" s="1"/>
      <c r="S3712" s="1"/>
      <c r="U3712" s="1"/>
      <c r="V3712" s="1"/>
      <c r="W3712" s="1"/>
      <c r="X3712" s="1"/>
      <c r="Y3712" s="1"/>
      <c r="Z3712" s="1"/>
    </row>
    <row r="3713" spans="6:26" x14ac:dyDescent="0.2">
      <c r="F3713" s="16" t="b">
        <f t="shared" si="57"/>
        <v>0</v>
      </c>
      <c r="Q3713" s="1"/>
      <c r="S3713" s="1"/>
      <c r="U3713" s="1"/>
      <c r="V3713" s="1"/>
      <c r="W3713" s="1"/>
      <c r="X3713" s="1"/>
      <c r="Y3713" s="1"/>
      <c r="Z3713" s="1"/>
    </row>
    <row r="3714" spans="6:26" x14ac:dyDescent="0.2">
      <c r="F3714" s="16" t="b">
        <f t="shared" si="57"/>
        <v>0</v>
      </c>
      <c r="Q3714" s="1"/>
      <c r="S3714" s="1"/>
      <c r="U3714" s="1"/>
      <c r="V3714" s="1"/>
      <c r="W3714" s="1"/>
      <c r="X3714" s="1"/>
      <c r="Y3714" s="1"/>
      <c r="Z3714" s="1"/>
    </row>
    <row r="3715" spans="6:26" x14ac:dyDescent="0.2">
      <c r="F3715" s="16" t="b">
        <f t="shared" si="57"/>
        <v>0</v>
      </c>
      <c r="Q3715" s="1"/>
      <c r="S3715" s="1"/>
      <c r="U3715" s="1"/>
      <c r="V3715" s="1"/>
      <c r="W3715" s="1"/>
      <c r="X3715" s="1"/>
      <c r="Y3715" s="1"/>
      <c r="Z3715" s="1"/>
    </row>
    <row r="3716" spans="6:26" x14ac:dyDescent="0.2">
      <c r="F3716" s="16" t="b">
        <f t="shared" si="57"/>
        <v>0</v>
      </c>
      <c r="Q3716" s="1"/>
      <c r="S3716" s="1"/>
      <c r="U3716" s="1"/>
      <c r="V3716" s="1"/>
      <c r="W3716" s="1"/>
      <c r="X3716" s="1"/>
      <c r="Y3716" s="1"/>
      <c r="Z3716" s="1"/>
    </row>
    <row r="3717" spans="6:26" x14ac:dyDescent="0.2">
      <c r="F3717" s="16" t="b">
        <f t="shared" si="57"/>
        <v>0</v>
      </c>
      <c r="Q3717" s="1"/>
      <c r="S3717" s="1"/>
      <c r="U3717" s="1"/>
      <c r="V3717" s="1"/>
      <c r="W3717" s="1"/>
      <c r="X3717" s="1"/>
      <c r="Y3717" s="1"/>
      <c r="Z3717" s="1"/>
    </row>
    <row r="3718" spans="6:26" x14ac:dyDescent="0.2">
      <c r="F3718" s="16" t="b">
        <f t="shared" si="57"/>
        <v>0</v>
      </c>
      <c r="Q3718" s="1"/>
      <c r="S3718" s="1"/>
      <c r="U3718" s="1"/>
      <c r="V3718" s="1"/>
      <c r="W3718" s="1"/>
      <c r="X3718" s="1"/>
      <c r="Y3718" s="1"/>
      <c r="Z3718" s="1"/>
    </row>
    <row r="3719" spans="6:26" x14ac:dyDescent="0.2">
      <c r="F3719" s="16" t="b">
        <f t="shared" si="57"/>
        <v>0</v>
      </c>
      <c r="Q3719" s="1"/>
      <c r="S3719" s="1"/>
      <c r="U3719" s="1"/>
      <c r="V3719" s="1"/>
      <c r="W3719" s="1"/>
      <c r="X3719" s="1"/>
      <c r="Y3719" s="1"/>
      <c r="Z3719" s="1"/>
    </row>
    <row r="3720" spans="6:26" x14ac:dyDescent="0.2">
      <c r="F3720" s="16" t="b">
        <f t="shared" si="57"/>
        <v>0</v>
      </c>
      <c r="Q3720" s="1"/>
      <c r="S3720" s="1"/>
      <c r="U3720" s="1"/>
      <c r="V3720" s="1"/>
      <c r="W3720" s="1"/>
      <c r="X3720" s="1"/>
      <c r="Y3720" s="1"/>
      <c r="Z3720" s="1"/>
    </row>
    <row r="3721" spans="6:26" x14ac:dyDescent="0.2">
      <c r="F3721" s="16" t="b">
        <f t="shared" si="57"/>
        <v>0</v>
      </c>
      <c r="Q3721" s="1"/>
      <c r="S3721" s="1"/>
      <c r="U3721" s="1"/>
      <c r="V3721" s="1"/>
      <c r="W3721" s="1"/>
      <c r="X3721" s="1"/>
      <c r="Y3721" s="1"/>
      <c r="Z3721" s="1"/>
    </row>
    <row r="3722" spans="6:26" x14ac:dyDescent="0.2">
      <c r="F3722" s="16" t="b">
        <f t="shared" si="57"/>
        <v>0</v>
      </c>
      <c r="Q3722" s="1"/>
      <c r="S3722" s="1"/>
      <c r="U3722" s="1"/>
      <c r="V3722" s="1"/>
      <c r="W3722" s="1"/>
      <c r="X3722" s="1"/>
      <c r="Y3722" s="1"/>
      <c r="Z3722" s="1"/>
    </row>
    <row r="3723" spans="6:26" x14ac:dyDescent="0.2">
      <c r="F3723" s="16" t="b">
        <f t="shared" si="57"/>
        <v>0</v>
      </c>
      <c r="Q3723" s="1"/>
      <c r="S3723" s="1"/>
      <c r="U3723" s="1"/>
      <c r="V3723" s="1"/>
      <c r="W3723" s="1"/>
      <c r="X3723" s="1"/>
      <c r="Y3723" s="1"/>
      <c r="Z3723" s="1"/>
    </row>
    <row r="3724" spans="6:26" x14ac:dyDescent="0.2">
      <c r="F3724" s="16" t="b">
        <f t="shared" si="57"/>
        <v>0</v>
      </c>
      <c r="Q3724" s="1"/>
      <c r="S3724" s="1"/>
      <c r="U3724" s="1"/>
      <c r="V3724" s="1"/>
      <c r="W3724" s="1"/>
      <c r="X3724" s="1"/>
      <c r="Y3724" s="1"/>
      <c r="Z3724" s="1"/>
    </row>
    <row r="3725" spans="6:26" x14ac:dyDescent="0.2">
      <c r="F3725" s="16" t="b">
        <f t="shared" si="57"/>
        <v>0</v>
      </c>
      <c r="Q3725" s="1"/>
      <c r="S3725" s="1"/>
      <c r="U3725" s="1"/>
      <c r="V3725" s="1"/>
      <c r="W3725" s="1"/>
      <c r="X3725" s="1"/>
      <c r="Y3725" s="1"/>
      <c r="Z3725" s="1"/>
    </row>
    <row r="3726" spans="6:26" x14ac:dyDescent="0.2">
      <c r="F3726" s="16" t="b">
        <f t="shared" si="57"/>
        <v>0</v>
      </c>
      <c r="Q3726" s="1"/>
      <c r="S3726" s="1"/>
      <c r="U3726" s="1"/>
      <c r="V3726" s="1"/>
      <c r="W3726" s="1"/>
      <c r="X3726" s="1"/>
      <c r="Y3726" s="1"/>
      <c r="Z3726" s="1"/>
    </row>
    <row r="3727" spans="6:26" x14ac:dyDescent="0.2">
      <c r="F3727" s="16" t="b">
        <f t="shared" si="57"/>
        <v>0</v>
      </c>
      <c r="Q3727" s="1"/>
      <c r="S3727" s="1"/>
      <c r="U3727" s="1"/>
      <c r="V3727" s="1"/>
      <c r="W3727" s="1"/>
      <c r="X3727" s="1"/>
      <c r="Y3727" s="1"/>
      <c r="Z3727" s="1"/>
    </row>
    <row r="3728" spans="6:26" x14ac:dyDescent="0.2">
      <c r="F3728" s="16" t="b">
        <f t="shared" si="57"/>
        <v>0</v>
      </c>
      <c r="Q3728" s="1"/>
      <c r="S3728" s="1"/>
      <c r="U3728" s="1"/>
      <c r="V3728" s="1"/>
      <c r="W3728" s="1"/>
      <c r="X3728" s="1"/>
      <c r="Y3728" s="1"/>
      <c r="Z3728" s="1"/>
    </row>
    <row r="3729" spans="6:26" x14ac:dyDescent="0.2">
      <c r="F3729" s="16" t="b">
        <f t="shared" si="57"/>
        <v>0</v>
      </c>
      <c r="Q3729" s="1"/>
      <c r="S3729" s="1"/>
      <c r="U3729" s="1"/>
      <c r="V3729" s="1"/>
      <c r="W3729" s="1"/>
      <c r="X3729" s="1"/>
      <c r="Y3729" s="1"/>
      <c r="Z3729" s="1"/>
    </row>
    <row r="3730" spans="6:26" x14ac:dyDescent="0.2">
      <c r="F3730" s="16" t="b">
        <f t="shared" si="57"/>
        <v>0</v>
      </c>
      <c r="Q3730" s="1"/>
      <c r="S3730" s="1"/>
      <c r="U3730" s="1"/>
      <c r="V3730" s="1"/>
      <c r="W3730" s="1"/>
      <c r="X3730" s="1"/>
      <c r="Y3730" s="1"/>
      <c r="Z3730" s="1"/>
    </row>
    <row r="3731" spans="6:26" x14ac:dyDescent="0.2">
      <c r="F3731" s="16" t="b">
        <f t="shared" si="57"/>
        <v>0</v>
      </c>
      <c r="Q3731" s="1"/>
      <c r="S3731" s="1"/>
      <c r="U3731" s="1"/>
      <c r="V3731" s="1"/>
      <c r="W3731" s="1"/>
      <c r="X3731" s="1"/>
      <c r="Y3731" s="1"/>
      <c r="Z3731" s="1"/>
    </row>
    <row r="3732" spans="6:26" x14ac:dyDescent="0.2">
      <c r="F3732" s="16" t="b">
        <f t="shared" si="57"/>
        <v>0</v>
      </c>
      <c r="Q3732" s="1"/>
      <c r="S3732" s="1"/>
      <c r="U3732" s="1"/>
      <c r="V3732" s="1"/>
      <c r="W3732" s="1"/>
      <c r="X3732" s="1"/>
      <c r="Y3732" s="1"/>
      <c r="Z3732" s="1"/>
    </row>
    <row r="3733" spans="6:26" x14ac:dyDescent="0.2">
      <c r="F3733" s="16" t="b">
        <f t="shared" si="57"/>
        <v>0</v>
      </c>
      <c r="Q3733" s="1"/>
      <c r="S3733" s="1"/>
      <c r="U3733" s="1"/>
      <c r="V3733" s="1"/>
      <c r="W3733" s="1"/>
      <c r="X3733" s="1"/>
      <c r="Y3733" s="1"/>
      <c r="Z3733" s="1"/>
    </row>
    <row r="3734" spans="6:26" x14ac:dyDescent="0.2">
      <c r="F3734" s="16" t="b">
        <f t="shared" si="57"/>
        <v>0</v>
      </c>
      <c r="Q3734" s="1"/>
      <c r="S3734" s="1"/>
      <c r="U3734" s="1"/>
      <c r="V3734" s="1"/>
      <c r="W3734" s="1"/>
      <c r="X3734" s="1"/>
      <c r="Y3734" s="1"/>
      <c r="Z3734" s="1"/>
    </row>
    <row r="3735" spans="6:26" x14ac:dyDescent="0.2">
      <c r="F3735" s="16" t="b">
        <f t="shared" si="57"/>
        <v>0</v>
      </c>
      <c r="Q3735" s="1"/>
      <c r="S3735" s="1"/>
      <c r="U3735" s="1"/>
      <c r="V3735" s="1"/>
      <c r="W3735" s="1"/>
      <c r="X3735" s="1"/>
      <c r="Y3735" s="1"/>
      <c r="Z3735" s="1"/>
    </row>
    <row r="3736" spans="6:26" x14ac:dyDescent="0.2">
      <c r="F3736" s="16" t="b">
        <f t="shared" si="57"/>
        <v>0</v>
      </c>
      <c r="Q3736" s="1"/>
      <c r="S3736" s="1"/>
      <c r="U3736" s="1"/>
      <c r="V3736" s="1"/>
      <c r="W3736" s="1"/>
      <c r="X3736" s="1"/>
      <c r="Y3736" s="1"/>
      <c r="Z3736" s="1"/>
    </row>
    <row r="3737" spans="6:26" x14ac:dyDescent="0.2">
      <c r="F3737" s="16" t="b">
        <f t="shared" si="57"/>
        <v>0</v>
      </c>
      <c r="Q3737" s="1"/>
      <c r="S3737" s="1"/>
      <c r="U3737" s="1"/>
      <c r="V3737" s="1"/>
      <c r="W3737" s="1"/>
      <c r="X3737" s="1"/>
      <c r="Y3737" s="1"/>
      <c r="Z3737" s="1"/>
    </row>
    <row r="3738" spans="6:26" x14ac:dyDescent="0.2">
      <c r="F3738" s="16" t="b">
        <f t="shared" si="57"/>
        <v>0</v>
      </c>
      <c r="Q3738" s="1"/>
      <c r="S3738" s="1"/>
      <c r="U3738" s="1"/>
      <c r="V3738" s="1"/>
      <c r="W3738" s="1"/>
      <c r="X3738" s="1"/>
      <c r="Y3738" s="1"/>
      <c r="Z3738" s="1"/>
    </row>
    <row r="3739" spans="6:26" x14ac:dyDescent="0.2">
      <c r="F3739" s="16" t="b">
        <f t="shared" si="57"/>
        <v>0</v>
      </c>
      <c r="Q3739" s="1"/>
      <c r="S3739" s="1"/>
      <c r="U3739" s="1"/>
      <c r="V3739" s="1"/>
      <c r="W3739" s="1"/>
      <c r="X3739" s="1"/>
      <c r="Y3739" s="1"/>
      <c r="Z3739" s="1"/>
    </row>
    <row r="3740" spans="6:26" x14ac:dyDescent="0.2">
      <c r="F3740" s="16" t="b">
        <f t="shared" si="57"/>
        <v>0</v>
      </c>
      <c r="Q3740" s="1"/>
      <c r="S3740" s="1"/>
      <c r="U3740" s="1"/>
      <c r="V3740" s="1"/>
      <c r="W3740" s="1"/>
      <c r="X3740" s="1"/>
      <c r="Y3740" s="1"/>
      <c r="Z3740" s="1"/>
    </row>
    <row r="3741" spans="6:26" x14ac:dyDescent="0.2">
      <c r="F3741" s="16" t="b">
        <f t="shared" si="57"/>
        <v>0</v>
      </c>
      <c r="Q3741" s="1"/>
      <c r="S3741" s="1"/>
      <c r="U3741" s="1"/>
      <c r="V3741" s="1"/>
      <c r="W3741" s="1"/>
      <c r="X3741" s="1"/>
      <c r="Y3741" s="1"/>
      <c r="Z3741" s="1"/>
    </row>
    <row r="3742" spans="6:26" x14ac:dyDescent="0.2">
      <c r="F3742" s="16" t="b">
        <f t="shared" si="57"/>
        <v>0</v>
      </c>
      <c r="Q3742" s="1"/>
      <c r="S3742" s="1"/>
      <c r="U3742" s="1"/>
      <c r="V3742" s="1"/>
      <c r="W3742" s="1"/>
      <c r="X3742" s="1"/>
      <c r="Y3742" s="1"/>
      <c r="Z3742" s="1"/>
    </row>
    <row r="3743" spans="6:26" x14ac:dyDescent="0.2">
      <c r="F3743" s="16" t="b">
        <f t="shared" si="57"/>
        <v>0</v>
      </c>
      <c r="Q3743" s="1"/>
      <c r="S3743" s="1"/>
      <c r="U3743" s="1"/>
      <c r="V3743" s="1"/>
      <c r="W3743" s="1"/>
      <c r="X3743" s="1"/>
      <c r="Y3743" s="1"/>
      <c r="Z3743" s="1"/>
    </row>
    <row r="3744" spans="6:26" x14ac:dyDescent="0.2">
      <c r="F3744" s="16" t="b">
        <f t="shared" si="57"/>
        <v>0</v>
      </c>
      <c r="Q3744" s="1"/>
      <c r="S3744" s="1"/>
      <c r="U3744" s="1"/>
      <c r="V3744" s="1"/>
      <c r="W3744" s="1"/>
      <c r="X3744" s="1"/>
      <c r="Y3744" s="1"/>
      <c r="Z3744" s="1"/>
    </row>
    <row r="3745" spans="6:26" x14ac:dyDescent="0.2">
      <c r="F3745" s="16" t="b">
        <f t="shared" si="57"/>
        <v>0</v>
      </c>
      <c r="Q3745" s="1"/>
      <c r="S3745" s="1"/>
      <c r="U3745" s="1"/>
      <c r="V3745" s="1"/>
      <c r="W3745" s="1"/>
      <c r="X3745" s="1"/>
      <c r="Y3745" s="1"/>
      <c r="Z3745" s="1"/>
    </row>
    <row r="3746" spans="6:26" x14ac:dyDescent="0.2">
      <c r="F3746" s="16" t="b">
        <f t="shared" si="57"/>
        <v>0</v>
      </c>
      <c r="Q3746" s="1"/>
      <c r="S3746" s="1"/>
      <c r="U3746" s="1"/>
      <c r="V3746" s="1"/>
      <c r="W3746" s="1"/>
      <c r="X3746" s="1"/>
      <c r="Y3746" s="1"/>
      <c r="Z3746" s="1"/>
    </row>
    <row r="3747" spans="6:26" x14ac:dyDescent="0.2">
      <c r="F3747" s="16" t="b">
        <f t="shared" si="57"/>
        <v>0</v>
      </c>
      <c r="Q3747" s="1"/>
      <c r="S3747" s="1"/>
      <c r="U3747" s="1"/>
      <c r="V3747" s="1"/>
      <c r="W3747" s="1"/>
      <c r="X3747" s="1"/>
      <c r="Y3747" s="1"/>
      <c r="Z3747" s="1"/>
    </row>
    <row r="3748" spans="6:26" x14ac:dyDescent="0.2">
      <c r="F3748" s="16" t="b">
        <f t="shared" si="57"/>
        <v>0</v>
      </c>
      <c r="Q3748" s="1"/>
      <c r="S3748" s="1"/>
      <c r="U3748" s="1"/>
      <c r="V3748" s="1"/>
      <c r="W3748" s="1"/>
      <c r="X3748" s="1"/>
      <c r="Y3748" s="1"/>
      <c r="Z3748" s="1"/>
    </row>
    <row r="3749" spans="6:26" x14ac:dyDescent="0.2">
      <c r="F3749" s="16" t="b">
        <f t="shared" si="57"/>
        <v>0</v>
      </c>
      <c r="Q3749" s="1"/>
      <c r="S3749" s="1"/>
      <c r="U3749" s="1"/>
      <c r="V3749" s="1"/>
      <c r="W3749" s="1"/>
      <c r="X3749" s="1"/>
      <c r="Y3749" s="1"/>
      <c r="Z3749" s="1"/>
    </row>
    <row r="3750" spans="6:26" x14ac:dyDescent="0.2">
      <c r="F3750" s="16" t="b">
        <f t="shared" si="57"/>
        <v>0</v>
      </c>
      <c r="Q3750" s="1"/>
      <c r="S3750" s="1"/>
      <c r="U3750" s="1"/>
      <c r="V3750" s="1"/>
      <c r="W3750" s="1"/>
      <c r="X3750" s="1"/>
      <c r="Y3750" s="1"/>
      <c r="Z3750" s="1"/>
    </row>
    <row r="3751" spans="6:26" x14ac:dyDescent="0.2">
      <c r="F3751" s="16" t="b">
        <f t="shared" si="57"/>
        <v>0</v>
      </c>
      <c r="Q3751" s="1"/>
      <c r="S3751" s="1"/>
      <c r="U3751" s="1"/>
      <c r="V3751" s="1"/>
      <c r="W3751" s="1"/>
      <c r="X3751" s="1"/>
      <c r="Y3751" s="1"/>
      <c r="Z3751" s="1"/>
    </row>
    <row r="3752" spans="6:26" x14ac:dyDescent="0.2">
      <c r="F3752" s="16" t="b">
        <f t="shared" si="57"/>
        <v>0</v>
      </c>
      <c r="Q3752" s="1"/>
      <c r="S3752" s="1"/>
      <c r="U3752" s="1"/>
      <c r="V3752" s="1"/>
      <c r="W3752" s="1"/>
      <c r="X3752" s="1"/>
      <c r="Y3752" s="1"/>
      <c r="Z3752" s="1"/>
    </row>
    <row r="3753" spans="6:26" x14ac:dyDescent="0.2">
      <c r="F3753" s="16" t="b">
        <f t="shared" ref="F3753:F3816" si="58">IF(C3753&gt;=2,((F3743-J3679)*113)/J3680)</f>
        <v>0</v>
      </c>
      <c r="Q3753" s="1"/>
      <c r="S3753" s="1"/>
      <c r="U3753" s="1"/>
      <c r="V3753" s="1"/>
      <c r="W3753" s="1"/>
      <c r="X3753" s="1"/>
      <c r="Y3753" s="1"/>
      <c r="Z3753" s="1"/>
    </row>
    <row r="3754" spans="6:26" x14ac:dyDescent="0.2">
      <c r="F3754" s="16" t="b">
        <f t="shared" si="58"/>
        <v>0</v>
      </c>
      <c r="Q3754" s="1"/>
      <c r="S3754" s="1"/>
      <c r="U3754" s="1"/>
      <c r="V3754" s="1"/>
      <c r="W3754" s="1"/>
      <c r="X3754" s="1"/>
      <c r="Y3754" s="1"/>
      <c r="Z3754" s="1"/>
    </row>
    <row r="3755" spans="6:26" x14ac:dyDescent="0.2">
      <c r="F3755" s="16" t="b">
        <f t="shared" si="58"/>
        <v>0</v>
      </c>
      <c r="Q3755" s="1"/>
      <c r="S3755" s="1"/>
      <c r="U3755" s="1"/>
      <c r="V3755" s="1"/>
      <c r="W3755" s="1"/>
      <c r="X3755" s="1"/>
      <c r="Y3755" s="1"/>
      <c r="Z3755" s="1"/>
    </row>
    <row r="3756" spans="6:26" x14ac:dyDescent="0.2">
      <c r="F3756" s="16" t="b">
        <f t="shared" si="58"/>
        <v>0</v>
      </c>
      <c r="Q3756" s="1"/>
      <c r="S3756" s="1"/>
      <c r="U3756" s="1"/>
      <c r="V3756" s="1"/>
      <c r="W3756" s="1"/>
      <c r="X3756" s="1"/>
      <c r="Y3756" s="1"/>
      <c r="Z3756" s="1"/>
    </row>
    <row r="3757" spans="6:26" x14ac:dyDescent="0.2">
      <c r="F3757" s="16" t="b">
        <f t="shared" si="58"/>
        <v>0</v>
      </c>
      <c r="Q3757" s="1"/>
      <c r="S3757" s="1"/>
      <c r="U3757" s="1"/>
      <c r="V3757" s="1"/>
      <c r="W3757" s="1"/>
      <c r="X3757" s="1"/>
      <c r="Y3757" s="1"/>
      <c r="Z3757" s="1"/>
    </row>
    <row r="3758" spans="6:26" x14ac:dyDescent="0.2">
      <c r="F3758" s="16" t="b">
        <f t="shared" si="58"/>
        <v>0</v>
      </c>
      <c r="Q3758" s="1"/>
      <c r="S3758" s="1"/>
      <c r="U3758" s="1"/>
      <c r="V3758" s="1"/>
      <c r="W3758" s="1"/>
      <c r="X3758" s="1"/>
      <c r="Y3758" s="1"/>
      <c r="Z3758" s="1"/>
    </row>
    <row r="3759" spans="6:26" x14ac:dyDescent="0.2">
      <c r="F3759" s="16" t="b">
        <f t="shared" si="58"/>
        <v>0</v>
      </c>
      <c r="Q3759" s="1"/>
      <c r="S3759" s="1"/>
      <c r="U3759" s="1"/>
      <c r="V3759" s="1"/>
      <c r="W3759" s="1"/>
      <c r="X3759" s="1"/>
      <c r="Y3759" s="1"/>
      <c r="Z3759" s="1"/>
    </row>
    <row r="3760" spans="6:26" x14ac:dyDescent="0.2">
      <c r="F3760" s="16" t="b">
        <f t="shared" si="58"/>
        <v>0</v>
      </c>
      <c r="Q3760" s="1"/>
      <c r="S3760" s="1"/>
      <c r="U3760" s="1"/>
      <c r="V3760" s="1"/>
      <c r="W3760" s="1"/>
      <c r="X3760" s="1"/>
      <c r="Y3760" s="1"/>
      <c r="Z3760" s="1"/>
    </row>
    <row r="3761" spans="6:26" x14ac:dyDescent="0.2">
      <c r="F3761" s="16" t="b">
        <f t="shared" si="58"/>
        <v>0</v>
      </c>
      <c r="Q3761" s="1"/>
      <c r="S3761" s="1"/>
      <c r="U3761" s="1"/>
      <c r="V3761" s="1"/>
      <c r="W3761" s="1"/>
      <c r="X3761" s="1"/>
      <c r="Y3761" s="1"/>
      <c r="Z3761" s="1"/>
    </row>
    <row r="3762" spans="6:26" x14ac:dyDescent="0.2">
      <c r="F3762" s="16" t="b">
        <f t="shared" si="58"/>
        <v>0</v>
      </c>
      <c r="Q3762" s="1"/>
      <c r="S3762" s="1"/>
      <c r="U3762" s="1"/>
      <c r="V3762" s="1"/>
      <c r="W3762" s="1"/>
      <c r="X3762" s="1"/>
      <c r="Y3762" s="1"/>
      <c r="Z3762" s="1"/>
    </row>
    <row r="3763" spans="6:26" x14ac:dyDescent="0.2">
      <c r="F3763" s="16" t="b">
        <f t="shared" si="58"/>
        <v>0</v>
      </c>
      <c r="Q3763" s="1"/>
      <c r="S3763" s="1"/>
      <c r="U3763" s="1"/>
      <c r="V3763" s="1"/>
      <c r="W3763" s="1"/>
      <c r="X3763" s="1"/>
      <c r="Y3763" s="1"/>
      <c r="Z3763" s="1"/>
    </row>
    <row r="3764" spans="6:26" x14ac:dyDescent="0.2">
      <c r="F3764" s="16" t="b">
        <f t="shared" si="58"/>
        <v>0</v>
      </c>
      <c r="Q3764" s="1"/>
      <c r="S3764" s="1"/>
      <c r="U3764" s="1"/>
      <c r="V3764" s="1"/>
      <c r="W3764" s="1"/>
      <c r="X3764" s="1"/>
      <c r="Y3764" s="1"/>
      <c r="Z3764" s="1"/>
    </row>
    <row r="3765" spans="6:26" x14ac:dyDescent="0.2">
      <c r="F3765" s="16" t="b">
        <f t="shared" si="58"/>
        <v>0</v>
      </c>
      <c r="Q3765" s="1"/>
      <c r="S3765" s="1"/>
      <c r="U3765" s="1"/>
      <c r="V3765" s="1"/>
      <c r="W3765" s="1"/>
      <c r="X3765" s="1"/>
      <c r="Y3765" s="1"/>
      <c r="Z3765" s="1"/>
    </row>
    <row r="3766" spans="6:26" x14ac:dyDescent="0.2">
      <c r="F3766" s="16" t="b">
        <f t="shared" si="58"/>
        <v>0</v>
      </c>
      <c r="Q3766" s="1"/>
      <c r="S3766" s="1"/>
      <c r="U3766" s="1"/>
      <c r="V3766" s="1"/>
      <c r="W3766" s="1"/>
      <c r="X3766" s="1"/>
      <c r="Y3766" s="1"/>
      <c r="Z3766" s="1"/>
    </row>
    <row r="3767" spans="6:26" x14ac:dyDescent="0.2">
      <c r="F3767" s="16" t="b">
        <f t="shared" si="58"/>
        <v>0</v>
      </c>
      <c r="Q3767" s="1"/>
      <c r="S3767" s="1"/>
      <c r="U3767" s="1"/>
      <c r="V3767" s="1"/>
      <c r="W3767" s="1"/>
      <c r="X3767" s="1"/>
      <c r="Y3767" s="1"/>
      <c r="Z3767" s="1"/>
    </row>
    <row r="3768" spans="6:26" x14ac:dyDescent="0.2">
      <c r="F3768" s="16" t="b">
        <f t="shared" si="58"/>
        <v>0</v>
      </c>
      <c r="Q3768" s="1"/>
      <c r="S3768" s="1"/>
      <c r="U3768" s="1"/>
      <c r="V3768" s="1"/>
      <c r="W3768" s="1"/>
      <c r="X3768" s="1"/>
      <c r="Y3768" s="1"/>
      <c r="Z3768" s="1"/>
    </row>
    <row r="3769" spans="6:26" x14ac:dyDescent="0.2">
      <c r="F3769" s="16" t="b">
        <f t="shared" si="58"/>
        <v>0</v>
      </c>
      <c r="Q3769" s="1"/>
      <c r="S3769" s="1"/>
      <c r="U3769" s="1"/>
      <c r="V3769" s="1"/>
      <c r="W3769" s="1"/>
      <c r="X3769" s="1"/>
      <c r="Y3769" s="1"/>
      <c r="Z3769" s="1"/>
    </row>
    <row r="3770" spans="6:26" x14ac:dyDescent="0.2">
      <c r="F3770" s="16" t="b">
        <f t="shared" si="58"/>
        <v>0</v>
      </c>
      <c r="Q3770" s="1"/>
      <c r="S3770" s="1"/>
      <c r="U3770" s="1"/>
      <c r="V3770" s="1"/>
      <c r="W3770" s="1"/>
      <c r="X3770" s="1"/>
      <c r="Y3770" s="1"/>
      <c r="Z3770" s="1"/>
    </row>
    <row r="3771" spans="6:26" x14ac:dyDescent="0.2">
      <c r="F3771" s="16" t="b">
        <f t="shared" si="58"/>
        <v>0</v>
      </c>
      <c r="Q3771" s="1"/>
      <c r="S3771" s="1"/>
      <c r="U3771" s="1"/>
      <c r="V3771" s="1"/>
      <c r="W3771" s="1"/>
      <c r="X3771" s="1"/>
      <c r="Y3771" s="1"/>
      <c r="Z3771" s="1"/>
    </row>
    <row r="3772" spans="6:26" x14ac:dyDescent="0.2">
      <c r="F3772" s="16" t="b">
        <f t="shared" si="58"/>
        <v>0</v>
      </c>
      <c r="Q3772" s="1"/>
      <c r="S3772" s="1"/>
      <c r="U3772" s="1"/>
      <c r="V3772" s="1"/>
      <c r="W3772" s="1"/>
      <c r="X3772" s="1"/>
      <c r="Y3772" s="1"/>
      <c r="Z3772" s="1"/>
    </row>
    <row r="3773" spans="6:26" x14ac:dyDescent="0.2">
      <c r="F3773" s="16" t="b">
        <f t="shared" si="58"/>
        <v>0</v>
      </c>
      <c r="Q3773" s="1"/>
      <c r="S3773" s="1"/>
      <c r="U3773" s="1"/>
      <c r="V3773" s="1"/>
      <c r="W3773" s="1"/>
      <c r="X3773" s="1"/>
      <c r="Y3773" s="1"/>
      <c r="Z3773" s="1"/>
    </row>
    <row r="3774" spans="6:26" x14ac:dyDescent="0.2">
      <c r="F3774" s="16" t="b">
        <f t="shared" si="58"/>
        <v>0</v>
      </c>
      <c r="Q3774" s="1"/>
      <c r="S3774" s="1"/>
      <c r="U3774" s="1"/>
      <c r="V3774" s="1"/>
      <c r="W3774" s="1"/>
      <c r="X3774" s="1"/>
      <c r="Y3774" s="1"/>
      <c r="Z3774" s="1"/>
    </row>
    <row r="3775" spans="6:26" x14ac:dyDescent="0.2">
      <c r="F3775" s="16" t="b">
        <f t="shared" si="58"/>
        <v>0</v>
      </c>
      <c r="Q3775" s="1"/>
      <c r="S3775" s="1"/>
      <c r="U3775" s="1"/>
      <c r="V3775" s="1"/>
      <c r="W3775" s="1"/>
      <c r="X3775" s="1"/>
      <c r="Y3775" s="1"/>
      <c r="Z3775" s="1"/>
    </row>
    <row r="3776" spans="6:26" x14ac:dyDescent="0.2">
      <c r="F3776" s="16" t="b">
        <f t="shared" si="58"/>
        <v>0</v>
      </c>
      <c r="Q3776" s="1"/>
      <c r="S3776" s="1"/>
      <c r="U3776" s="1"/>
      <c r="V3776" s="1"/>
      <c r="W3776" s="1"/>
      <c r="X3776" s="1"/>
      <c r="Y3776" s="1"/>
      <c r="Z3776" s="1"/>
    </row>
    <row r="3777" spans="6:26" x14ac:dyDescent="0.2">
      <c r="F3777" s="16" t="b">
        <f t="shared" si="58"/>
        <v>0</v>
      </c>
      <c r="Q3777" s="1"/>
      <c r="S3777" s="1"/>
      <c r="U3777" s="1"/>
      <c r="V3777" s="1"/>
      <c r="W3777" s="1"/>
      <c r="X3777" s="1"/>
      <c r="Y3777" s="1"/>
      <c r="Z3777" s="1"/>
    </row>
    <row r="3778" spans="6:26" x14ac:dyDescent="0.2">
      <c r="F3778" s="16" t="b">
        <f t="shared" si="58"/>
        <v>0</v>
      </c>
      <c r="Q3778" s="1"/>
      <c r="S3778" s="1"/>
      <c r="U3778" s="1"/>
      <c r="V3778" s="1"/>
      <c r="W3778" s="1"/>
      <c r="X3778" s="1"/>
      <c r="Y3778" s="1"/>
      <c r="Z3778" s="1"/>
    </row>
    <row r="3779" spans="6:26" x14ac:dyDescent="0.2">
      <c r="F3779" s="16" t="b">
        <f t="shared" si="58"/>
        <v>0</v>
      </c>
      <c r="Q3779" s="1"/>
      <c r="S3779" s="1"/>
      <c r="U3779" s="1"/>
      <c r="V3779" s="1"/>
      <c r="W3779" s="1"/>
      <c r="X3779" s="1"/>
      <c r="Y3779" s="1"/>
      <c r="Z3779" s="1"/>
    </row>
    <row r="3780" spans="6:26" x14ac:dyDescent="0.2">
      <c r="F3780" s="16" t="b">
        <f t="shared" si="58"/>
        <v>0</v>
      </c>
      <c r="Q3780" s="1"/>
      <c r="S3780" s="1"/>
      <c r="U3780" s="1"/>
      <c r="V3780" s="1"/>
      <c r="W3780" s="1"/>
      <c r="X3780" s="1"/>
      <c r="Y3780" s="1"/>
      <c r="Z3780" s="1"/>
    </row>
    <row r="3781" spans="6:26" x14ac:dyDescent="0.2">
      <c r="F3781" s="16" t="b">
        <f t="shared" si="58"/>
        <v>0</v>
      </c>
      <c r="Q3781" s="1"/>
      <c r="S3781" s="1"/>
      <c r="U3781" s="1"/>
      <c r="V3781" s="1"/>
      <c r="W3781" s="1"/>
      <c r="X3781" s="1"/>
      <c r="Y3781" s="1"/>
      <c r="Z3781" s="1"/>
    </row>
    <row r="3782" spans="6:26" x14ac:dyDescent="0.2">
      <c r="F3782" s="16" t="b">
        <f t="shared" si="58"/>
        <v>0</v>
      </c>
      <c r="Q3782" s="1"/>
      <c r="S3782" s="1"/>
      <c r="U3782" s="1"/>
      <c r="V3782" s="1"/>
      <c r="W3782" s="1"/>
      <c r="X3782" s="1"/>
      <c r="Y3782" s="1"/>
      <c r="Z3782" s="1"/>
    </row>
    <row r="3783" spans="6:26" x14ac:dyDescent="0.2">
      <c r="F3783" s="16" t="b">
        <f t="shared" si="58"/>
        <v>0</v>
      </c>
      <c r="Q3783" s="1"/>
      <c r="S3783" s="1"/>
      <c r="U3783" s="1"/>
      <c r="V3783" s="1"/>
      <c r="W3783" s="1"/>
      <c r="X3783" s="1"/>
      <c r="Y3783" s="1"/>
      <c r="Z3783" s="1"/>
    </row>
    <row r="3784" spans="6:26" x14ac:dyDescent="0.2">
      <c r="F3784" s="16" t="b">
        <f t="shared" si="58"/>
        <v>0</v>
      </c>
      <c r="Q3784" s="1"/>
      <c r="S3784" s="1"/>
      <c r="U3784" s="1"/>
      <c r="V3784" s="1"/>
      <c r="W3784" s="1"/>
      <c r="X3784" s="1"/>
      <c r="Y3784" s="1"/>
      <c r="Z3784" s="1"/>
    </row>
    <row r="3785" spans="6:26" x14ac:dyDescent="0.2">
      <c r="F3785" s="16" t="b">
        <f t="shared" si="58"/>
        <v>0</v>
      </c>
      <c r="Q3785" s="1"/>
      <c r="S3785" s="1"/>
      <c r="U3785" s="1"/>
      <c r="V3785" s="1"/>
      <c r="W3785" s="1"/>
      <c r="X3785" s="1"/>
      <c r="Y3785" s="1"/>
      <c r="Z3785" s="1"/>
    </row>
    <row r="3786" spans="6:26" x14ac:dyDescent="0.2">
      <c r="F3786" s="16" t="b">
        <f t="shared" si="58"/>
        <v>0</v>
      </c>
      <c r="Q3786" s="1"/>
      <c r="S3786" s="1"/>
      <c r="U3786" s="1"/>
      <c r="V3786" s="1"/>
      <c r="W3786" s="1"/>
      <c r="X3786" s="1"/>
      <c r="Y3786" s="1"/>
      <c r="Z3786" s="1"/>
    </row>
    <row r="3787" spans="6:26" x14ac:dyDescent="0.2">
      <c r="F3787" s="16" t="b">
        <f t="shared" si="58"/>
        <v>0</v>
      </c>
      <c r="Q3787" s="1"/>
      <c r="S3787" s="1"/>
      <c r="U3787" s="1"/>
      <c r="V3787" s="1"/>
      <c r="W3787" s="1"/>
      <c r="X3787" s="1"/>
      <c r="Y3787" s="1"/>
      <c r="Z3787" s="1"/>
    </row>
    <row r="3788" spans="6:26" x14ac:dyDescent="0.2">
      <c r="F3788" s="16" t="b">
        <f t="shared" si="58"/>
        <v>0</v>
      </c>
      <c r="Q3788" s="1"/>
      <c r="S3788" s="1"/>
      <c r="U3788" s="1"/>
      <c r="V3788" s="1"/>
      <c r="W3788" s="1"/>
      <c r="X3788" s="1"/>
      <c r="Y3788" s="1"/>
      <c r="Z3788" s="1"/>
    </row>
    <row r="3789" spans="6:26" x14ac:dyDescent="0.2">
      <c r="F3789" s="16" t="b">
        <f t="shared" si="58"/>
        <v>0</v>
      </c>
      <c r="Q3789" s="1"/>
      <c r="S3789" s="1"/>
      <c r="U3789" s="1"/>
      <c r="V3789" s="1"/>
      <c r="W3789" s="1"/>
      <c r="X3789" s="1"/>
      <c r="Y3789" s="1"/>
      <c r="Z3789" s="1"/>
    </row>
    <row r="3790" spans="6:26" x14ac:dyDescent="0.2">
      <c r="F3790" s="16" t="b">
        <f t="shared" si="58"/>
        <v>0</v>
      </c>
      <c r="Q3790" s="1"/>
      <c r="S3790" s="1"/>
      <c r="U3790" s="1"/>
      <c r="V3790" s="1"/>
      <c r="W3790" s="1"/>
      <c r="X3790" s="1"/>
      <c r="Y3790" s="1"/>
      <c r="Z3790" s="1"/>
    </row>
    <row r="3791" spans="6:26" x14ac:dyDescent="0.2">
      <c r="F3791" s="16" t="b">
        <f t="shared" si="58"/>
        <v>0</v>
      </c>
      <c r="Q3791" s="1"/>
      <c r="S3791" s="1"/>
      <c r="U3791" s="1"/>
      <c r="V3791" s="1"/>
      <c r="W3791" s="1"/>
      <c r="X3791" s="1"/>
      <c r="Y3791" s="1"/>
      <c r="Z3791" s="1"/>
    </row>
    <row r="3792" spans="6:26" x14ac:dyDescent="0.2">
      <c r="F3792" s="16" t="b">
        <f t="shared" si="58"/>
        <v>0</v>
      </c>
      <c r="Q3792" s="1"/>
      <c r="S3792" s="1"/>
      <c r="U3792" s="1"/>
      <c r="V3792" s="1"/>
      <c r="W3792" s="1"/>
      <c r="X3792" s="1"/>
      <c r="Y3792" s="1"/>
      <c r="Z3792" s="1"/>
    </row>
    <row r="3793" spans="6:26" x14ac:dyDescent="0.2">
      <c r="F3793" s="16" t="b">
        <f t="shared" si="58"/>
        <v>0</v>
      </c>
      <c r="Q3793" s="1"/>
      <c r="S3793" s="1"/>
      <c r="U3793" s="1"/>
      <c r="V3793" s="1"/>
      <c r="W3793" s="1"/>
      <c r="X3793" s="1"/>
      <c r="Y3793" s="1"/>
      <c r="Z3793" s="1"/>
    </row>
    <row r="3794" spans="6:26" x14ac:dyDescent="0.2">
      <c r="F3794" s="16" t="b">
        <f t="shared" si="58"/>
        <v>0</v>
      </c>
      <c r="Q3794" s="1"/>
      <c r="S3794" s="1"/>
      <c r="U3794" s="1"/>
      <c r="V3794" s="1"/>
      <c r="W3794" s="1"/>
      <c r="X3794" s="1"/>
      <c r="Y3794" s="1"/>
      <c r="Z3794" s="1"/>
    </row>
    <row r="3795" spans="6:26" x14ac:dyDescent="0.2">
      <c r="F3795" s="16" t="b">
        <f t="shared" si="58"/>
        <v>0</v>
      </c>
      <c r="Q3795" s="1"/>
      <c r="S3795" s="1"/>
      <c r="U3795" s="1"/>
      <c r="V3795" s="1"/>
      <c r="W3795" s="1"/>
      <c r="X3795" s="1"/>
      <c r="Y3795" s="1"/>
      <c r="Z3795" s="1"/>
    </row>
    <row r="3796" spans="6:26" x14ac:dyDescent="0.2">
      <c r="F3796" s="16" t="b">
        <f t="shared" si="58"/>
        <v>0</v>
      </c>
      <c r="Q3796" s="1"/>
      <c r="S3796" s="1"/>
      <c r="U3796" s="1"/>
      <c r="V3796" s="1"/>
      <c r="W3796" s="1"/>
      <c r="X3796" s="1"/>
      <c r="Y3796" s="1"/>
      <c r="Z3796" s="1"/>
    </row>
    <row r="3797" spans="6:26" x14ac:dyDescent="0.2">
      <c r="F3797" s="16" t="b">
        <f t="shared" si="58"/>
        <v>0</v>
      </c>
      <c r="Q3797" s="1"/>
      <c r="S3797" s="1"/>
      <c r="U3797" s="1"/>
      <c r="V3797" s="1"/>
      <c r="W3797" s="1"/>
      <c r="X3797" s="1"/>
      <c r="Y3797" s="1"/>
      <c r="Z3797" s="1"/>
    </row>
    <row r="3798" spans="6:26" x14ac:dyDescent="0.2">
      <c r="F3798" s="16" t="b">
        <f t="shared" si="58"/>
        <v>0</v>
      </c>
      <c r="Q3798" s="1"/>
      <c r="S3798" s="1"/>
      <c r="U3798" s="1"/>
      <c r="V3798" s="1"/>
      <c r="W3798" s="1"/>
      <c r="X3798" s="1"/>
      <c r="Y3798" s="1"/>
      <c r="Z3798" s="1"/>
    </row>
    <row r="3799" spans="6:26" x14ac:dyDescent="0.2">
      <c r="F3799" s="16" t="b">
        <f t="shared" si="58"/>
        <v>0</v>
      </c>
      <c r="Q3799" s="1"/>
      <c r="S3799" s="1"/>
      <c r="U3799" s="1"/>
      <c r="V3799" s="1"/>
      <c r="W3799" s="1"/>
      <c r="X3799" s="1"/>
      <c r="Y3799" s="1"/>
      <c r="Z3799" s="1"/>
    </row>
    <row r="3800" spans="6:26" x14ac:dyDescent="0.2">
      <c r="F3800" s="16" t="b">
        <f t="shared" si="58"/>
        <v>0</v>
      </c>
      <c r="Q3800" s="1"/>
      <c r="S3800" s="1"/>
      <c r="U3800" s="1"/>
      <c r="V3800" s="1"/>
      <c r="W3800" s="1"/>
      <c r="X3800" s="1"/>
      <c r="Y3800" s="1"/>
      <c r="Z3800" s="1"/>
    </row>
    <row r="3801" spans="6:26" x14ac:dyDescent="0.2">
      <c r="F3801" s="16" t="b">
        <f t="shared" si="58"/>
        <v>0</v>
      </c>
      <c r="Q3801" s="1"/>
      <c r="S3801" s="1"/>
      <c r="U3801" s="1"/>
      <c r="V3801" s="1"/>
      <c r="W3801" s="1"/>
      <c r="X3801" s="1"/>
      <c r="Y3801" s="1"/>
      <c r="Z3801" s="1"/>
    </row>
    <row r="3802" spans="6:26" x14ac:dyDescent="0.2">
      <c r="F3802" s="16" t="b">
        <f t="shared" si="58"/>
        <v>0</v>
      </c>
      <c r="Q3802" s="1"/>
      <c r="S3802" s="1"/>
      <c r="U3802" s="1"/>
      <c r="V3802" s="1"/>
      <c r="W3802" s="1"/>
      <c r="X3802" s="1"/>
      <c r="Y3802" s="1"/>
      <c r="Z3802" s="1"/>
    </row>
    <row r="3803" spans="6:26" x14ac:dyDescent="0.2">
      <c r="F3803" s="16" t="b">
        <f t="shared" si="58"/>
        <v>0</v>
      </c>
      <c r="Q3803" s="1"/>
      <c r="S3803" s="1"/>
      <c r="U3803" s="1"/>
      <c r="V3803" s="1"/>
      <c r="W3803" s="1"/>
      <c r="X3803" s="1"/>
      <c r="Y3803" s="1"/>
      <c r="Z3803" s="1"/>
    </row>
    <row r="3804" spans="6:26" x14ac:dyDescent="0.2">
      <c r="F3804" s="16" t="b">
        <f t="shared" si="58"/>
        <v>0</v>
      </c>
      <c r="Q3804" s="1"/>
      <c r="S3804" s="1"/>
      <c r="U3804" s="1"/>
      <c r="V3804" s="1"/>
      <c r="W3804" s="1"/>
      <c r="X3804" s="1"/>
      <c r="Y3804" s="1"/>
      <c r="Z3804" s="1"/>
    </row>
    <row r="3805" spans="6:26" x14ac:dyDescent="0.2">
      <c r="F3805" s="16" t="b">
        <f t="shared" si="58"/>
        <v>0</v>
      </c>
      <c r="Q3805" s="1"/>
      <c r="S3805" s="1"/>
      <c r="U3805" s="1"/>
      <c r="V3805" s="1"/>
      <c r="W3805" s="1"/>
      <c r="X3805" s="1"/>
      <c r="Y3805" s="1"/>
      <c r="Z3805" s="1"/>
    </row>
    <row r="3806" spans="6:26" x14ac:dyDescent="0.2">
      <c r="F3806" s="16" t="b">
        <f t="shared" si="58"/>
        <v>0</v>
      </c>
      <c r="Q3806" s="1"/>
      <c r="S3806" s="1"/>
      <c r="U3806" s="1"/>
      <c r="V3806" s="1"/>
      <c r="W3806" s="1"/>
      <c r="X3806" s="1"/>
      <c r="Y3806" s="1"/>
      <c r="Z3806" s="1"/>
    </row>
    <row r="3807" spans="6:26" x14ac:dyDescent="0.2">
      <c r="F3807" s="16" t="b">
        <f t="shared" si="58"/>
        <v>0</v>
      </c>
      <c r="Q3807" s="1"/>
      <c r="S3807" s="1"/>
      <c r="U3807" s="1"/>
      <c r="V3807" s="1"/>
      <c r="W3807" s="1"/>
      <c r="X3807" s="1"/>
      <c r="Y3807" s="1"/>
      <c r="Z3807" s="1"/>
    </row>
    <row r="3808" spans="6:26" x14ac:dyDescent="0.2">
      <c r="F3808" s="16" t="b">
        <f t="shared" si="58"/>
        <v>0</v>
      </c>
      <c r="Q3808" s="1"/>
      <c r="S3808" s="1"/>
      <c r="U3808" s="1"/>
      <c r="V3808" s="1"/>
      <c r="W3808" s="1"/>
      <c r="X3808" s="1"/>
      <c r="Y3808" s="1"/>
      <c r="Z3808" s="1"/>
    </row>
    <row r="3809" spans="6:26" x14ac:dyDescent="0.2">
      <c r="F3809" s="16" t="b">
        <f t="shared" si="58"/>
        <v>0</v>
      </c>
      <c r="Q3809" s="1"/>
      <c r="S3809" s="1"/>
      <c r="U3809" s="1"/>
      <c r="V3809" s="1"/>
      <c r="W3809" s="1"/>
      <c r="X3809" s="1"/>
      <c r="Y3809" s="1"/>
      <c r="Z3809" s="1"/>
    </row>
    <row r="3810" spans="6:26" x14ac:dyDescent="0.2">
      <c r="F3810" s="16" t="b">
        <f t="shared" si="58"/>
        <v>0</v>
      </c>
      <c r="Q3810" s="1"/>
      <c r="S3810" s="1"/>
      <c r="U3810" s="1"/>
      <c r="V3810" s="1"/>
      <c r="W3810" s="1"/>
      <c r="X3810" s="1"/>
      <c r="Y3810" s="1"/>
      <c r="Z3810" s="1"/>
    </row>
    <row r="3811" spans="6:26" x14ac:dyDescent="0.2">
      <c r="F3811" s="16" t="b">
        <f t="shared" si="58"/>
        <v>0</v>
      </c>
      <c r="Q3811" s="1"/>
      <c r="S3811" s="1"/>
      <c r="U3811" s="1"/>
      <c r="V3811" s="1"/>
      <c r="W3811" s="1"/>
      <c r="X3811" s="1"/>
      <c r="Y3811" s="1"/>
      <c r="Z3811" s="1"/>
    </row>
    <row r="3812" spans="6:26" x14ac:dyDescent="0.2">
      <c r="F3812" s="16" t="b">
        <f t="shared" si="58"/>
        <v>0</v>
      </c>
      <c r="Q3812" s="1"/>
      <c r="S3812" s="1"/>
      <c r="U3812" s="1"/>
      <c r="V3812" s="1"/>
      <c r="W3812" s="1"/>
      <c r="X3812" s="1"/>
      <c r="Y3812" s="1"/>
      <c r="Z3812" s="1"/>
    </row>
    <row r="3813" spans="6:26" x14ac:dyDescent="0.2">
      <c r="F3813" s="16" t="b">
        <f t="shared" si="58"/>
        <v>0</v>
      </c>
      <c r="Q3813" s="1"/>
      <c r="S3813" s="1"/>
      <c r="U3813" s="1"/>
      <c r="V3813" s="1"/>
      <c r="W3813" s="1"/>
      <c r="X3813" s="1"/>
      <c r="Y3813" s="1"/>
      <c r="Z3813" s="1"/>
    </row>
    <row r="3814" spans="6:26" x14ac:dyDescent="0.2">
      <c r="F3814" s="16" t="b">
        <f t="shared" si="58"/>
        <v>0</v>
      </c>
      <c r="Q3814" s="1"/>
      <c r="S3814" s="1"/>
      <c r="U3814" s="1"/>
      <c r="V3814" s="1"/>
      <c r="W3814" s="1"/>
      <c r="X3814" s="1"/>
      <c r="Y3814" s="1"/>
      <c r="Z3814" s="1"/>
    </row>
    <row r="3815" spans="6:26" x14ac:dyDescent="0.2">
      <c r="F3815" s="16" t="b">
        <f t="shared" si="58"/>
        <v>0</v>
      </c>
      <c r="Q3815" s="1"/>
      <c r="S3815" s="1"/>
      <c r="U3815" s="1"/>
      <c r="V3815" s="1"/>
      <c r="W3815" s="1"/>
      <c r="X3815" s="1"/>
      <c r="Y3815" s="1"/>
      <c r="Z3815" s="1"/>
    </row>
    <row r="3816" spans="6:26" x14ac:dyDescent="0.2">
      <c r="F3816" s="16" t="b">
        <f t="shared" si="58"/>
        <v>0</v>
      </c>
      <c r="Q3816" s="1"/>
      <c r="S3816" s="1"/>
      <c r="U3816" s="1"/>
      <c r="V3816" s="1"/>
      <c r="W3816" s="1"/>
      <c r="X3816" s="1"/>
      <c r="Y3816" s="1"/>
      <c r="Z3816" s="1"/>
    </row>
    <row r="3817" spans="6:26" x14ac:dyDescent="0.2">
      <c r="F3817" s="16" t="b">
        <f t="shared" ref="F3817:F3880" si="59">IF(C3817&gt;=2,((F3807-J3743)*113)/J3744)</f>
        <v>0</v>
      </c>
      <c r="Q3817" s="1"/>
      <c r="S3817" s="1"/>
      <c r="U3817" s="1"/>
      <c r="V3817" s="1"/>
      <c r="W3817" s="1"/>
      <c r="X3817" s="1"/>
      <c r="Y3817" s="1"/>
      <c r="Z3817" s="1"/>
    </row>
    <row r="3818" spans="6:26" x14ac:dyDescent="0.2">
      <c r="F3818" s="16" t="b">
        <f t="shared" si="59"/>
        <v>0</v>
      </c>
      <c r="Q3818" s="1"/>
      <c r="S3818" s="1"/>
      <c r="U3818" s="1"/>
      <c r="V3818" s="1"/>
      <c r="W3818" s="1"/>
      <c r="X3818" s="1"/>
      <c r="Y3818" s="1"/>
      <c r="Z3818" s="1"/>
    </row>
    <row r="3819" spans="6:26" x14ac:dyDescent="0.2">
      <c r="F3819" s="16" t="b">
        <f t="shared" si="59"/>
        <v>0</v>
      </c>
      <c r="Q3819" s="1"/>
      <c r="S3819" s="1"/>
      <c r="U3819" s="1"/>
      <c r="V3819" s="1"/>
      <c r="W3819" s="1"/>
      <c r="X3819" s="1"/>
      <c r="Y3819" s="1"/>
      <c r="Z3819" s="1"/>
    </row>
    <row r="3820" spans="6:26" x14ac:dyDescent="0.2">
      <c r="F3820" s="16" t="b">
        <f t="shared" si="59"/>
        <v>0</v>
      </c>
      <c r="Q3820" s="1"/>
      <c r="S3820" s="1"/>
      <c r="U3820" s="1"/>
      <c r="V3820" s="1"/>
      <c r="W3820" s="1"/>
      <c r="X3820" s="1"/>
      <c r="Y3820" s="1"/>
      <c r="Z3820" s="1"/>
    </row>
    <row r="3821" spans="6:26" x14ac:dyDescent="0.2">
      <c r="F3821" s="16" t="b">
        <f t="shared" si="59"/>
        <v>0</v>
      </c>
      <c r="Q3821" s="1"/>
      <c r="S3821" s="1"/>
      <c r="U3821" s="1"/>
      <c r="V3821" s="1"/>
      <c r="W3821" s="1"/>
      <c r="X3821" s="1"/>
      <c r="Y3821" s="1"/>
      <c r="Z3821" s="1"/>
    </row>
    <row r="3822" spans="6:26" x14ac:dyDescent="0.2">
      <c r="F3822" s="16" t="b">
        <f t="shared" si="59"/>
        <v>0</v>
      </c>
      <c r="Q3822" s="1"/>
      <c r="S3822" s="1"/>
      <c r="U3822" s="1"/>
      <c r="V3822" s="1"/>
      <c r="W3822" s="1"/>
      <c r="X3822" s="1"/>
      <c r="Y3822" s="1"/>
      <c r="Z3822" s="1"/>
    </row>
    <row r="3823" spans="6:26" x14ac:dyDescent="0.2">
      <c r="F3823" s="16" t="b">
        <f t="shared" si="59"/>
        <v>0</v>
      </c>
      <c r="Q3823" s="1"/>
      <c r="S3823" s="1"/>
      <c r="U3823" s="1"/>
      <c r="V3823" s="1"/>
      <c r="W3823" s="1"/>
      <c r="X3823" s="1"/>
      <c r="Y3823" s="1"/>
      <c r="Z3823" s="1"/>
    </row>
    <row r="3824" spans="6:26" x14ac:dyDescent="0.2">
      <c r="F3824" s="16" t="b">
        <f t="shared" si="59"/>
        <v>0</v>
      </c>
      <c r="Q3824" s="1"/>
      <c r="S3824" s="1"/>
      <c r="U3824" s="1"/>
      <c r="V3824" s="1"/>
      <c r="W3824" s="1"/>
      <c r="X3824" s="1"/>
      <c r="Y3824" s="1"/>
      <c r="Z3824" s="1"/>
    </row>
    <row r="3825" spans="6:26" x14ac:dyDescent="0.2">
      <c r="F3825" s="16" t="b">
        <f t="shared" si="59"/>
        <v>0</v>
      </c>
      <c r="Q3825" s="1"/>
      <c r="S3825" s="1"/>
      <c r="U3825" s="1"/>
      <c r="V3825" s="1"/>
      <c r="W3825" s="1"/>
      <c r="X3825" s="1"/>
      <c r="Y3825" s="1"/>
      <c r="Z3825" s="1"/>
    </row>
    <row r="3826" spans="6:26" x14ac:dyDescent="0.2">
      <c r="F3826" s="16" t="b">
        <f t="shared" si="59"/>
        <v>0</v>
      </c>
      <c r="Q3826" s="1"/>
      <c r="S3826" s="1"/>
      <c r="U3826" s="1"/>
      <c r="V3826" s="1"/>
      <c r="W3826" s="1"/>
      <c r="X3826" s="1"/>
      <c r="Y3826" s="1"/>
      <c r="Z3826" s="1"/>
    </row>
    <row r="3827" spans="6:26" x14ac:dyDescent="0.2">
      <c r="F3827" s="16" t="b">
        <f t="shared" si="59"/>
        <v>0</v>
      </c>
      <c r="Q3827" s="1"/>
      <c r="S3827" s="1"/>
      <c r="U3827" s="1"/>
      <c r="V3827" s="1"/>
      <c r="W3827" s="1"/>
      <c r="X3827" s="1"/>
      <c r="Y3827" s="1"/>
      <c r="Z3827" s="1"/>
    </row>
    <row r="3828" spans="6:26" x14ac:dyDescent="0.2">
      <c r="F3828" s="16" t="b">
        <f t="shared" si="59"/>
        <v>0</v>
      </c>
      <c r="Q3828" s="1"/>
      <c r="S3828" s="1"/>
      <c r="U3828" s="1"/>
      <c r="V3828" s="1"/>
      <c r="W3828" s="1"/>
      <c r="X3828" s="1"/>
      <c r="Y3828" s="1"/>
      <c r="Z3828" s="1"/>
    </row>
    <row r="3829" spans="6:26" x14ac:dyDescent="0.2">
      <c r="F3829" s="16" t="b">
        <f t="shared" si="59"/>
        <v>0</v>
      </c>
      <c r="Q3829" s="1"/>
      <c r="S3829" s="1"/>
      <c r="U3829" s="1"/>
      <c r="V3829" s="1"/>
      <c r="W3829" s="1"/>
      <c r="X3829" s="1"/>
      <c r="Y3829" s="1"/>
      <c r="Z3829" s="1"/>
    </row>
    <row r="3830" spans="6:26" x14ac:dyDescent="0.2">
      <c r="F3830" s="16" t="b">
        <f t="shared" si="59"/>
        <v>0</v>
      </c>
      <c r="Q3830" s="1"/>
      <c r="S3830" s="1"/>
      <c r="U3830" s="1"/>
      <c r="V3830" s="1"/>
      <c r="W3830" s="1"/>
      <c r="X3830" s="1"/>
      <c r="Y3830" s="1"/>
      <c r="Z3830" s="1"/>
    </row>
    <row r="3831" spans="6:26" x14ac:dyDescent="0.2">
      <c r="F3831" s="16" t="b">
        <f t="shared" si="59"/>
        <v>0</v>
      </c>
      <c r="Q3831" s="1"/>
      <c r="S3831" s="1"/>
      <c r="U3831" s="1"/>
      <c r="V3831" s="1"/>
      <c r="W3831" s="1"/>
      <c r="X3831" s="1"/>
      <c r="Y3831" s="1"/>
      <c r="Z3831" s="1"/>
    </row>
    <row r="3832" spans="6:26" x14ac:dyDescent="0.2">
      <c r="F3832" s="16" t="b">
        <f t="shared" si="59"/>
        <v>0</v>
      </c>
      <c r="Q3832" s="1"/>
      <c r="S3832" s="1"/>
      <c r="U3832" s="1"/>
      <c r="V3832" s="1"/>
      <c r="W3832" s="1"/>
      <c r="X3832" s="1"/>
      <c r="Y3832" s="1"/>
      <c r="Z3832" s="1"/>
    </row>
    <row r="3833" spans="6:26" x14ac:dyDescent="0.2">
      <c r="F3833" s="16" t="b">
        <f t="shared" si="59"/>
        <v>0</v>
      </c>
      <c r="Q3833" s="1"/>
      <c r="S3833" s="1"/>
      <c r="U3833" s="1"/>
      <c r="V3833" s="1"/>
      <c r="W3833" s="1"/>
      <c r="X3833" s="1"/>
      <c r="Y3833" s="1"/>
      <c r="Z3833" s="1"/>
    </row>
    <row r="3834" spans="6:26" x14ac:dyDescent="0.2">
      <c r="F3834" s="16" t="b">
        <f t="shared" si="59"/>
        <v>0</v>
      </c>
      <c r="Q3834" s="1"/>
      <c r="S3834" s="1"/>
      <c r="U3834" s="1"/>
      <c r="V3834" s="1"/>
      <c r="W3834" s="1"/>
      <c r="X3834" s="1"/>
      <c r="Y3834" s="1"/>
      <c r="Z3834" s="1"/>
    </row>
    <row r="3835" spans="6:26" x14ac:dyDescent="0.2">
      <c r="F3835" s="16" t="b">
        <f t="shared" si="59"/>
        <v>0</v>
      </c>
      <c r="Q3835" s="1"/>
      <c r="S3835" s="1"/>
      <c r="U3835" s="1"/>
      <c r="V3835" s="1"/>
      <c r="W3835" s="1"/>
      <c r="X3835" s="1"/>
      <c r="Y3835" s="1"/>
      <c r="Z3835" s="1"/>
    </row>
    <row r="3836" spans="6:26" x14ac:dyDescent="0.2">
      <c r="F3836" s="16" t="b">
        <f t="shared" si="59"/>
        <v>0</v>
      </c>
      <c r="Q3836" s="1"/>
      <c r="S3836" s="1"/>
      <c r="U3836" s="1"/>
      <c r="V3836" s="1"/>
      <c r="W3836" s="1"/>
      <c r="X3836" s="1"/>
      <c r="Y3836" s="1"/>
      <c r="Z3836" s="1"/>
    </row>
    <row r="3837" spans="6:26" x14ac:dyDescent="0.2">
      <c r="F3837" s="16" t="b">
        <f t="shared" si="59"/>
        <v>0</v>
      </c>
      <c r="Q3837" s="1"/>
      <c r="S3837" s="1"/>
      <c r="U3837" s="1"/>
      <c r="V3837" s="1"/>
      <c r="W3837" s="1"/>
      <c r="X3837" s="1"/>
      <c r="Y3837" s="1"/>
      <c r="Z3837" s="1"/>
    </row>
    <row r="3838" spans="6:26" x14ac:dyDescent="0.2">
      <c r="F3838" s="16" t="b">
        <f t="shared" si="59"/>
        <v>0</v>
      </c>
      <c r="Q3838" s="1"/>
      <c r="S3838" s="1"/>
      <c r="U3838" s="1"/>
      <c r="V3838" s="1"/>
      <c r="W3838" s="1"/>
      <c r="X3838" s="1"/>
      <c r="Y3838" s="1"/>
      <c r="Z3838" s="1"/>
    </row>
    <row r="3839" spans="6:26" x14ac:dyDescent="0.2">
      <c r="F3839" s="16" t="b">
        <f t="shared" si="59"/>
        <v>0</v>
      </c>
      <c r="Q3839" s="1"/>
      <c r="S3839" s="1"/>
      <c r="U3839" s="1"/>
      <c r="V3839" s="1"/>
      <c r="W3839" s="1"/>
      <c r="X3839" s="1"/>
      <c r="Y3839" s="1"/>
      <c r="Z3839" s="1"/>
    </row>
    <row r="3840" spans="6:26" x14ac:dyDescent="0.2">
      <c r="F3840" s="16" t="b">
        <f t="shared" si="59"/>
        <v>0</v>
      </c>
      <c r="Q3840" s="1"/>
      <c r="S3840" s="1"/>
      <c r="U3840" s="1"/>
      <c r="V3840" s="1"/>
      <c r="W3840" s="1"/>
      <c r="X3840" s="1"/>
      <c r="Y3840" s="1"/>
      <c r="Z3840" s="1"/>
    </row>
    <row r="3841" spans="6:26" x14ac:dyDescent="0.2">
      <c r="F3841" s="16" t="b">
        <f t="shared" si="59"/>
        <v>0</v>
      </c>
      <c r="Q3841" s="1"/>
      <c r="S3841" s="1"/>
      <c r="U3841" s="1"/>
      <c r="V3841" s="1"/>
      <c r="W3841" s="1"/>
      <c r="X3841" s="1"/>
      <c r="Y3841" s="1"/>
      <c r="Z3841" s="1"/>
    </row>
    <row r="3842" spans="6:26" x14ac:dyDescent="0.2">
      <c r="F3842" s="16" t="b">
        <f t="shared" si="59"/>
        <v>0</v>
      </c>
      <c r="Q3842" s="1"/>
      <c r="S3842" s="1"/>
      <c r="U3842" s="1"/>
      <c r="V3842" s="1"/>
      <c r="W3842" s="1"/>
      <c r="X3842" s="1"/>
      <c r="Y3842" s="1"/>
      <c r="Z3842" s="1"/>
    </row>
    <row r="3843" spans="6:26" x14ac:dyDescent="0.2">
      <c r="F3843" s="16" t="b">
        <f t="shared" si="59"/>
        <v>0</v>
      </c>
      <c r="Q3843" s="1"/>
      <c r="S3843" s="1"/>
      <c r="U3843" s="1"/>
      <c r="V3843" s="1"/>
      <c r="W3843" s="1"/>
      <c r="X3843" s="1"/>
      <c r="Y3843" s="1"/>
      <c r="Z3843" s="1"/>
    </row>
    <row r="3844" spans="6:26" x14ac:dyDescent="0.2">
      <c r="F3844" s="16" t="b">
        <f t="shared" si="59"/>
        <v>0</v>
      </c>
      <c r="Q3844" s="1"/>
      <c r="S3844" s="1"/>
      <c r="U3844" s="1"/>
      <c r="V3844" s="1"/>
      <c r="W3844" s="1"/>
      <c r="X3844" s="1"/>
      <c r="Y3844" s="1"/>
      <c r="Z3844" s="1"/>
    </row>
    <row r="3845" spans="6:26" x14ac:dyDescent="0.2">
      <c r="F3845" s="16" t="b">
        <f t="shared" si="59"/>
        <v>0</v>
      </c>
      <c r="Q3845" s="1"/>
      <c r="S3845" s="1"/>
      <c r="U3845" s="1"/>
      <c r="V3845" s="1"/>
      <c r="W3845" s="1"/>
      <c r="X3845" s="1"/>
      <c r="Y3845" s="1"/>
      <c r="Z3845" s="1"/>
    </row>
    <row r="3846" spans="6:26" x14ac:dyDescent="0.2">
      <c r="F3846" s="16" t="b">
        <f t="shared" si="59"/>
        <v>0</v>
      </c>
      <c r="Q3846" s="1"/>
      <c r="S3846" s="1"/>
      <c r="U3846" s="1"/>
      <c r="V3846" s="1"/>
      <c r="W3846" s="1"/>
      <c r="X3846" s="1"/>
      <c r="Y3846" s="1"/>
      <c r="Z3846" s="1"/>
    </row>
    <row r="3847" spans="6:26" x14ac:dyDescent="0.2">
      <c r="F3847" s="16" t="b">
        <f t="shared" si="59"/>
        <v>0</v>
      </c>
      <c r="Q3847" s="1"/>
      <c r="S3847" s="1"/>
      <c r="U3847" s="1"/>
      <c r="V3847" s="1"/>
      <c r="W3847" s="1"/>
      <c r="X3847" s="1"/>
      <c r="Y3847" s="1"/>
      <c r="Z3847" s="1"/>
    </row>
    <row r="3848" spans="6:26" x14ac:dyDescent="0.2">
      <c r="F3848" s="16" t="b">
        <f t="shared" si="59"/>
        <v>0</v>
      </c>
      <c r="Q3848" s="1"/>
      <c r="S3848" s="1"/>
      <c r="U3848" s="1"/>
      <c r="V3848" s="1"/>
      <c r="W3848" s="1"/>
      <c r="X3848" s="1"/>
      <c r="Y3848" s="1"/>
      <c r="Z3848" s="1"/>
    </row>
    <row r="3849" spans="6:26" x14ac:dyDescent="0.2">
      <c r="F3849" s="16" t="b">
        <f t="shared" si="59"/>
        <v>0</v>
      </c>
      <c r="Q3849" s="1"/>
      <c r="S3849" s="1"/>
      <c r="U3849" s="1"/>
      <c r="V3849" s="1"/>
      <c r="W3849" s="1"/>
      <c r="X3849" s="1"/>
      <c r="Y3849" s="1"/>
      <c r="Z3849" s="1"/>
    </row>
    <row r="3850" spans="6:26" x14ac:dyDescent="0.2">
      <c r="F3850" s="16" t="b">
        <f t="shared" si="59"/>
        <v>0</v>
      </c>
      <c r="Q3850" s="1"/>
      <c r="S3850" s="1"/>
      <c r="U3850" s="1"/>
      <c r="V3850" s="1"/>
      <c r="W3850" s="1"/>
      <c r="X3850" s="1"/>
      <c r="Y3850" s="1"/>
      <c r="Z3850" s="1"/>
    </row>
    <row r="3851" spans="6:26" x14ac:dyDescent="0.2">
      <c r="F3851" s="16" t="b">
        <f t="shared" si="59"/>
        <v>0</v>
      </c>
      <c r="Q3851" s="1"/>
      <c r="S3851" s="1"/>
      <c r="U3851" s="1"/>
      <c r="V3851" s="1"/>
      <c r="W3851" s="1"/>
      <c r="X3851" s="1"/>
      <c r="Y3851" s="1"/>
      <c r="Z3851" s="1"/>
    </row>
    <row r="3852" spans="6:26" x14ac:dyDescent="0.2">
      <c r="F3852" s="16" t="b">
        <f t="shared" si="59"/>
        <v>0</v>
      </c>
      <c r="Q3852" s="1"/>
      <c r="S3852" s="1"/>
      <c r="U3852" s="1"/>
      <c r="V3852" s="1"/>
      <c r="W3852" s="1"/>
      <c r="X3852" s="1"/>
      <c r="Y3852" s="1"/>
      <c r="Z3852" s="1"/>
    </row>
    <row r="3853" spans="6:26" x14ac:dyDescent="0.2">
      <c r="F3853" s="16" t="b">
        <f t="shared" si="59"/>
        <v>0</v>
      </c>
      <c r="Q3853" s="1"/>
      <c r="S3853" s="1"/>
      <c r="U3853" s="1"/>
      <c r="V3853" s="1"/>
      <c r="W3853" s="1"/>
      <c r="X3853" s="1"/>
      <c r="Y3853" s="1"/>
      <c r="Z3853" s="1"/>
    </row>
    <row r="3854" spans="6:26" x14ac:dyDescent="0.2">
      <c r="F3854" s="16" t="b">
        <f t="shared" si="59"/>
        <v>0</v>
      </c>
      <c r="Q3854" s="1"/>
      <c r="S3854" s="1"/>
      <c r="U3854" s="1"/>
      <c r="V3854" s="1"/>
      <c r="W3854" s="1"/>
      <c r="X3854" s="1"/>
      <c r="Y3854" s="1"/>
      <c r="Z3854" s="1"/>
    </row>
    <row r="3855" spans="6:26" x14ac:dyDescent="0.2">
      <c r="F3855" s="16" t="b">
        <f t="shared" si="59"/>
        <v>0</v>
      </c>
      <c r="Q3855" s="1"/>
      <c r="S3855" s="1"/>
      <c r="U3855" s="1"/>
      <c r="V3855" s="1"/>
      <c r="W3855" s="1"/>
      <c r="X3855" s="1"/>
      <c r="Y3855" s="1"/>
      <c r="Z3855" s="1"/>
    </row>
    <row r="3856" spans="6:26" x14ac:dyDescent="0.2">
      <c r="F3856" s="16" t="b">
        <f t="shared" si="59"/>
        <v>0</v>
      </c>
      <c r="Q3856" s="1"/>
      <c r="S3856" s="1"/>
      <c r="U3856" s="1"/>
      <c r="V3856" s="1"/>
      <c r="W3856" s="1"/>
      <c r="X3856" s="1"/>
      <c r="Y3856" s="1"/>
      <c r="Z3856" s="1"/>
    </row>
    <row r="3857" spans="6:26" x14ac:dyDescent="0.2">
      <c r="F3857" s="16" t="b">
        <f t="shared" si="59"/>
        <v>0</v>
      </c>
      <c r="Q3857" s="1"/>
      <c r="S3857" s="1"/>
      <c r="U3857" s="1"/>
      <c r="V3857" s="1"/>
      <c r="W3857" s="1"/>
      <c r="X3857" s="1"/>
      <c r="Y3857" s="1"/>
      <c r="Z3857" s="1"/>
    </row>
    <row r="3858" spans="6:26" x14ac:dyDescent="0.2">
      <c r="F3858" s="16" t="b">
        <f t="shared" si="59"/>
        <v>0</v>
      </c>
      <c r="Q3858" s="1"/>
      <c r="S3858" s="1"/>
      <c r="U3858" s="1"/>
      <c r="V3858" s="1"/>
      <c r="W3858" s="1"/>
      <c r="X3858" s="1"/>
      <c r="Y3858" s="1"/>
      <c r="Z3858" s="1"/>
    </row>
    <row r="3859" spans="6:26" x14ac:dyDescent="0.2">
      <c r="F3859" s="16" t="b">
        <f t="shared" si="59"/>
        <v>0</v>
      </c>
      <c r="Q3859" s="1"/>
      <c r="S3859" s="1"/>
      <c r="U3859" s="1"/>
      <c r="V3859" s="1"/>
      <c r="W3859" s="1"/>
      <c r="X3859" s="1"/>
      <c r="Y3859" s="1"/>
      <c r="Z3859" s="1"/>
    </row>
    <row r="3860" spans="6:26" x14ac:dyDescent="0.2">
      <c r="F3860" s="16" t="b">
        <f t="shared" si="59"/>
        <v>0</v>
      </c>
      <c r="Q3860" s="1"/>
      <c r="S3860" s="1"/>
      <c r="U3860" s="1"/>
      <c r="V3860" s="1"/>
      <c r="W3860" s="1"/>
      <c r="X3860" s="1"/>
      <c r="Y3860" s="1"/>
      <c r="Z3860" s="1"/>
    </row>
    <row r="3861" spans="6:26" x14ac:dyDescent="0.2">
      <c r="F3861" s="16" t="b">
        <f t="shared" si="59"/>
        <v>0</v>
      </c>
      <c r="Q3861" s="1"/>
      <c r="S3861" s="1"/>
      <c r="U3861" s="1"/>
      <c r="V3861" s="1"/>
      <c r="W3861" s="1"/>
      <c r="X3861" s="1"/>
      <c r="Y3861" s="1"/>
      <c r="Z3861" s="1"/>
    </row>
    <row r="3862" spans="6:26" x14ac:dyDescent="0.2">
      <c r="F3862" s="16" t="b">
        <f t="shared" si="59"/>
        <v>0</v>
      </c>
      <c r="Q3862" s="1"/>
      <c r="S3862" s="1"/>
      <c r="U3862" s="1"/>
      <c r="V3862" s="1"/>
      <c r="W3862" s="1"/>
      <c r="X3862" s="1"/>
      <c r="Y3862" s="1"/>
      <c r="Z3862" s="1"/>
    </row>
    <row r="3863" spans="6:26" x14ac:dyDescent="0.2">
      <c r="F3863" s="16" t="b">
        <f t="shared" si="59"/>
        <v>0</v>
      </c>
      <c r="Q3863" s="1"/>
      <c r="S3863" s="1"/>
      <c r="U3863" s="1"/>
      <c r="V3863" s="1"/>
      <c r="W3863" s="1"/>
      <c r="X3863" s="1"/>
      <c r="Y3863" s="1"/>
      <c r="Z3863" s="1"/>
    </row>
    <row r="3864" spans="6:26" x14ac:dyDescent="0.2">
      <c r="F3864" s="16" t="b">
        <f t="shared" si="59"/>
        <v>0</v>
      </c>
      <c r="Q3864" s="1"/>
      <c r="S3864" s="1"/>
      <c r="U3864" s="1"/>
      <c r="V3864" s="1"/>
      <c r="W3864" s="1"/>
      <c r="X3864" s="1"/>
      <c r="Y3864" s="1"/>
      <c r="Z3864" s="1"/>
    </row>
    <row r="3865" spans="6:26" x14ac:dyDescent="0.2">
      <c r="F3865" s="16" t="b">
        <f t="shared" si="59"/>
        <v>0</v>
      </c>
      <c r="Q3865" s="1"/>
      <c r="S3865" s="1"/>
      <c r="U3865" s="1"/>
      <c r="V3865" s="1"/>
      <c r="W3865" s="1"/>
      <c r="X3865" s="1"/>
      <c r="Y3865" s="1"/>
      <c r="Z3865" s="1"/>
    </row>
    <row r="3866" spans="6:26" x14ac:dyDescent="0.2">
      <c r="F3866" s="16" t="b">
        <f t="shared" si="59"/>
        <v>0</v>
      </c>
      <c r="Q3866" s="1"/>
      <c r="S3866" s="1"/>
      <c r="U3866" s="1"/>
      <c r="V3866" s="1"/>
      <c r="W3866" s="1"/>
      <c r="X3866" s="1"/>
      <c r="Y3866" s="1"/>
      <c r="Z3866" s="1"/>
    </row>
    <row r="3867" spans="6:26" x14ac:dyDescent="0.2">
      <c r="F3867" s="16" t="b">
        <f t="shared" si="59"/>
        <v>0</v>
      </c>
      <c r="Q3867" s="1"/>
      <c r="S3867" s="1"/>
      <c r="U3867" s="1"/>
      <c r="V3867" s="1"/>
      <c r="W3867" s="1"/>
      <c r="X3867" s="1"/>
      <c r="Y3867" s="1"/>
      <c r="Z3867" s="1"/>
    </row>
    <row r="3868" spans="6:26" x14ac:dyDescent="0.2">
      <c r="F3868" s="16" t="b">
        <f t="shared" si="59"/>
        <v>0</v>
      </c>
      <c r="Q3868" s="1"/>
      <c r="S3868" s="1"/>
      <c r="U3868" s="1"/>
      <c r="V3868" s="1"/>
      <c r="W3868" s="1"/>
      <c r="X3868" s="1"/>
      <c r="Y3868" s="1"/>
      <c r="Z3868" s="1"/>
    </row>
    <row r="3869" spans="6:26" x14ac:dyDescent="0.2">
      <c r="F3869" s="16" t="b">
        <f t="shared" si="59"/>
        <v>0</v>
      </c>
      <c r="Q3869" s="1"/>
      <c r="S3869" s="1"/>
      <c r="U3869" s="1"/>
      <c r="V3869" s="1"/>
      <c r="W3869" s="1"/>
      <c r="X3869" s="1"/>
      <c r="Y3869" s="1"/>
      <c r="Z3869" s="1"/>
    </row>
    <row r="3870" spans="6:26" x14ac:dyDescent="0.2">
      <c r="F3870" s="16" t="b">
        <f t="shared" si="59"/>
        <v>0</v>
      </c>
      <c r="Q3870" s="1"/>
      <c r="S3870" s="1"/>
      <c r="U3870" s="1"/>
      <c r="V3870" s="1"/>
      <c r="W3870" s="1"/>
      <c r="X3870" s="1"/>
      <c r="Y3870" s="1"/>
      <c r="Z3870" s="1"/>
    </row>
    <row r="3871" spans="6:26" x14ac:dyDescent="0.2">
      <c r="F3871" s="16" t="b">
        <f t="shared" si="59"/>
        <v>0</v>
      </c>
      <c r="Q3871" s="1"/>
      <c r="S3871" s="1"/>
      <c r="U3871" s="1"/>
      <c r="V3871" s="1"/>
      <c r="W3871" s="1"/>
      <c r="X3871" s="1"/>
      <c r="Y3871" s="1"/>
      <c r="Z3871" s="1"/>
    </row>
    <row r="3872" spans="6:26" x14ac:dyDescent="0.2">
      <c r="F3872" s="16" t="b">
        <f t="shared" si="59"/>
        <v>0</v>
      </c>
      <c r="Q3872" s="1"/>
      <c r="S3872" s="1"/>
      <c r="U3872" s="1"/>
      <c r="V3872" s="1"/>
      <c r="W3872" s="1"/>
      <c r="X3872" s="1"/>
      <c r="Y3872" s="1"/>
      <c r="Z3872" s="1"/>
    </row>
    <row r="3873" spans="6:26" x14ac:dyDescent="0.2">
      <c r="F3873" s="16" t="b">
        <f t="shared" si="59"/>
        <v>0</v>
      </c>
      <c r="Q3873" s="1"/>
      <c r="S3873" s="1"/>
      <c r="U3873" s="1"/>
      <c r="V3873" s="1"/>
      <c r="W3873" s="1"/>
      <c r="X3873" s="1"/>
      <c r="Y3873" s="1"/>
      <c r="Z3873" s="1"/>
    </row>
    <row r="3874" spans="6:26" x14ac:dyDescent="0.2">
      <c r="F3874" s="16" t="b">
        <f t="shared" si="59"/>
        <v>0</v>
      </c>
      <c r="Q3874" s="1"/>
      <c r="S3874" s="1"/>
      <c r="U3874" s="1"/>
      <c r="V3874" s="1"/>
      <c r="W3874" s="1"/>
      <c r="X3874" s="1"/>
      <c r="Y3874" s="1"/>
      <c r="Z3874" s="1"/>
    </row>
    <row r="3875" spans="6:26" x14ac:dyDescent="0.2">
      <c r="F3875" s="16" t="b">
        <f t="shared" si="59"/>
        <v>0</v>
      </c>
      <c r="Q3875" s="1"/>
      <c r="S3875" s="1"/>
      <c r="U3875" s="1"/>
      <c r="V3875" s="1"/>
      <c r="W3875" s="1"/>
      <c r="X3875" s="1"/>
      <c r="Y3875" s="1"/>
      <c r="Z3875" s="1"/>
    </row>
    <row r="3876" spans="6:26" x14ac:dyDescent="0.2">
      <c r="F3876" s="16" t="b">
        <f t="shared" si="59"/>
        <v>0</v>
      </c>
      <c r="Q3876" s="1"/>
      <c r="S3876" s="1"/>
      <c r="U3876" s="1"/>
      <c r="V3876" s="1"/>
      <c r="W3876" s="1"/>
      <c r="X3876" s="1"/>
      <c r="Y3876" s="1"/>
      <c r="Z3876" s="1"/>
    </row>
    <row r="3877" spans="6:26" x14ac:dyDescent="0.2">
      <c r="F3877" s="16" t="b">
        <f t="shared" si="59"/>
        <v>0</v>
      </c>
      <c r="Q3877" s="1"/>
      <c r="S3877" s="1"/>
      <c r="U3877" s="1"/>
      <c r="V3877" s="1"/>
      <c r="W3877" s="1"/>
      <c r="X3877" s="1"/>
      <c r="Y3877" s="1"/>
      <c r="Z3877" s="1"/>
    </row>
    <row r="3878" spans="6:26" x14ac:dyDescent="0.2">
      <c r="F3878" s="16" t="b">
        <f t="shared" si="59"/>
        <v>0</v>
      </c>
      <c r="Q3878" s="1"/>
      <c r="S3878" s="1"/>
      <c r="U3878" s="1"/>
      <c r="V3878" s="1"/>
      <c r="W3878" s="1"/>
      <c r="X3878" s="1"/>
      <c r="Y3878" s="1"/>
      <c r="Z3878" s="1"/>
    </row>
    <row r="3879" spans="6:26" x14ac:dyDescent="0.2">
      <c r="F3879" s="16" t="b">
        <f t="shared" si="59"/>
        <v>0</v>
      </c>
      <c r="Q3879" s="1"/>
      <c r="S3879" s="1"/>
      <c r="U3879" s="1"/>
      <c r="V3879" s="1"/>
      <c r="W3879" s="1"/>
      <c r="X3879" s="1"/>
      <c r="Y3879" s="1"/>
      <c r="Z3879" s="1"/>
    </row>
    <row r="3880" spans="6:26" x14ac:dyDescent="0.2">
      <c r="F3880" s="16" t="b">
        <f t="shared" si="59"/>
        <v>0</v>
      </c>
      <c r="Q3880" s="1"/>
      <c r="S3880" s="1"/>
      <c r="U3880" s="1"/>
      <c r="V3880" s="1"/>
      <c r="W3880" s="1"/>
      <c r="X3880" s="1"/>
      <c r="Y3880" s="1"/>
      <c r="Z3880" s="1"/>
    </row>
    <row r="3881" spans="6:26" x14ac:dyDescent="0.2">
      <c r="F3881" s="16" t="b">
        <f t="shared" ref="F3881:F3944" si="60">IF(C3881&gt;=2,((F3871-J3807)*113)/J3808)</f>
        <v>0</v>
      </c>
      <c r="Q3881" s="1"/>
      <c r="S3881" s="1"/>
      <c r="U3881" s="1"/>
      <c r="V3881" s="1"/>
      <c r="W3881" s="1"/>
      <c r="X3881" s="1"/>
      <c r="Y3881" s="1"/>
      <c r="Z3881" s="1"/>
    </row>
    <row r="3882" spans="6:26" x14ac:dyDescent="0.2">
      <c r="F3882" s="16" t="b">
        <f t="shared" si="60"/>
        <v>0</v>
      </c>
      <c r="Q3882" s="1"/>
      <c r="S3882" s="1"/>
      <c r="U3882" s="1"/>
      <c r="V3882" s="1"/>
      <c r="W3882" s="1"/>
      <c r="X3882" s="1"/>
      <c r="Y3882" s="1"/>
      <c r="Z3882" s="1"/>
    </row>
    <row r="3883" spans="6:26" x14ac:dyDescent="0.2">
      <c r="F3883" s="16" t="b">
        <f t="shared" si="60"/>
        <v>0</v>
      </c>
      <c r="Q3883" s="1"/>
      <c r="S3883" s="1"/>
      <c r="U3883" s="1"/>
      <c r="V3883" s="1"/>
      <c r="W3883" s="1"/>
      <c r="X3883" s="1"/>
      <c r="Y3883" s="1"/>
      <c r="Z3883" s="1"/>
    </row>
    <row r="3884" spans="6:26" x14ac:dyDescent="0.2">
      <c r="F3884" s="16" t="b">
        <f t="shared" si="60"/>
        <v>0</v>
      </c>
      <c r="Q3884" s="1"/>
      <c r="S3884" s="1"/>
      <c r="U3884" s="1"/>
      <c r="V3884" s="1"/>
      <c r="W3884" s="1"/>
      <c r="X3884" s="1"/>
      <c r="Y3884" s="1"/>
      <c r="Z3884" s="1"/>
    </row>
    <row r="3885" spans="6:26" x14ac:dyDescent="0.2">
      <c r="F3885" s="16" t="b">
        <f t="shared" si="60"/>
        <v>0</v>
      </c>
      <c r="Q3885" s="1"/>
      <c r="S3885" s="1"/>
      <c r="U3885" s="1"/>
      <c r="V3885" s="1"/>
      <c r="W3885" s="1"/>
      <c r="X3885" s="1"/>
      <c r="Y3885" s="1"/>
      <c r="Z3885" s="1"/>
    </row>
    <row r="3886" spans="6:26" x14ac:dyDescent="0.2">
      <c r="F3886" s="16" t="b">
        <f t="shared" si="60"/>
        <v>0</v>
      </c>
      <c r="Q3886" s="1"/>
      <c r="S3886" s="1"/>
      <c r="U3886" s="1"/>
      <c r="V3886" s="1"/>
      <c r="W3886" s="1"/>
      <c r="X3886" s="1"/>
      <c r="Y3886" s="1"/>
      <c r="Z3886" s="1"/>
    </row>
    <row r="3887" spans="6:26" x14ac:dyDescent="0.2">
      <c r="F3887" s="16" t="b">
        <f t="shared" si="60"/>
        <v>0</v>
      </c>
      <c r="Q3887" s="1"/>
      <c r="S3887" s="1"/>
      <c r="U3887" s="1"/>
      <c r="V3887" s="1"/>
      <c r="W3887" s="1"/>
      <c r="X3887" s="1"/>
      <c r="Y3887" s="1"/>
      <c r="Z3887" s="1"/>
    </row>
    <row r="3888" spans="6:26" x14ac:dyDescent="0.2">
      <c r="F3888" s="16" t="b">
        <f t="shared" si="60"/>
        <v>0</v>
      </c>
      <c r="Q3888" s="1"/>
      <c r="S3888" s="1"/>
      <c r="U3888" s="1"/>
      <c r="V3888" s="1"/>
      <c r="W3888" s="1"/>
      <c r="X3888" s="1"/>
      <c r="Y3888" s="1"/>
      <c r="Z3888" s="1"/>
    </row>
    <row r="3889" spans="6:26" x14ac:dyDescent="0.2">
      <c r="F3889" s="16" t="b">
        <f t="shared" si="60"/>
        <v>0</v>
      </c>
      <c r="Q3889" s="1"/>
      <c r="S3889" s="1"/>
      <c r="U3889" s="1"/>
      <c r="V3889" s="1"/>
      <c r="W3889" s="1"/>
      <c r="X3889" s="1"/>
      <c r="Y3889" s="1"/>
      <c r="Z3889" s="1"/>
    </row>
    <row r="3890" spans="6:26" x14ac:dyDescent="0.2">
      <c r="F3890" s="16" t="b">
        <f t="shared" si="60"/>
        <v>0</v>
      </c>
      <c r="Q3890" s="1"/>
      <c r="S3890" s="1"/>
      <c r="U3890" s="1"/>
      <c r="V3890" s="1"/>
      <c r="W3890" s="1"/>
      <c r="X3890" s="1"/>
      <c r="Y3890" s="1"/>
      <c r="Z3890" s="1"/>
    </row>
    <row r="3891" spans="6:26" x14ac:dyDescent="0.2">
      <c r="F3891" s="16" t="b">
        <f t="shared" si="60"/>
        <v>0</v>
      </c>
      <c r="Q3891" s="1"/>
      <c r="S3891" s="1"/>
      <c r="U3891" s="1"/>
      <c r="V3891" s="1"/>
      <c r="W3891" s="1"/>
      <c r="X3891" s="1"/>
      <c r="Y3891" s="1"/>
      <c r="Z3891" s="1"/>
    </row>
    <row r="3892" spans="6:26" x14ac:dyDescent="0.2">
      <c r="F3892" s="16" t="b">
        <f t="shared" si="60"/>
        <v>0</v>
      </c>
      <c r="Q3892" s="1"/>
      <c r="S3892" s="1"/>
      <c r="U3892" s="1"/>
      <c r="V3892" s="1"/>
      <c r="W3892" s="1"/>
      <c r="X3892" s="1"/>
      <c r="Y3892" s="1"/>
      <c r="Z3892" s="1"/>
    </row>
    <row r="3893" spans="6:26" x14ac:dyDescent="0.2">
      <c r="F3893" s="16" t="b">
        <f t="shared" si="60"/>
        <v>0</v>
      </c>
      <c r="Q3893" s="1"/>
      <c r="S3893" s="1"/>
      <c r="U3893" s="1"/>
      <c r="V3893" s="1"/>
      <c r="W3893" s="1"/>
      <c r="X3893" s="1"/>
      <c r="Y3893" s="1"/>
      <c r="Z3893" s="1"/>
    </row>
    <row r="3894" spans="6:26" x14ac:dyDescent="0.2">
      <c r="F3894" s="16" t="b">
        <f t="shared" si="60"/>
        <v>0</v>
      </c>
      <c r="Q3894" s="1"/>
      <c r="S3894" s="1"/>
      <c r="U3894" s="1"/>
      <c r="V3894" s="1"/>
      <c r="W3894" s="1"/>
      <c r="X3894" s="1"/>
      <c r="Y3894" s="1"/>
      <c r="Z3894" s="1"/>
    </row>
    <row r="3895" spans="6:26" x14ac:dyDescent="0.2">
      <c r="F3895" s="16" t="b">
        <f t="shared" si="60"/>
        <v>0</v>
      </c>
      <c r="Q3895" s="1"/>
      <c r="S3895" s="1"/>
      <c r="U3895" s="1"/>
      <c r="V3895" s="1"/>
      <c r="W3895" s="1"/>
      <c r="X3895" s="1"/>
      <c r="Y3895" s="1"/>
      <c r="Z3895" s="1"/>
    </row>
    <row r="3896" spans="6:26" x14ac:dyDescent="0.2">
      <c r="F3896" s="16" t="b">
        <f t="shared" si="60"/>
        <v>0</v>
      </c>
      <c r="Q3896" s="1"/>
      <c r="S3896" s="1"/>
      <c r="U3896" s="1"/>
      <c r="V3896" s="1"/>
      <c r="W3896" s="1"/>
      <c r="X3896" s="1"/>
      <c r="Y3896" s="1"/>
      <c r="Z3896" s="1"/>
    </row>
    <row r="3897" spans="6:26" x14ac:dyDescent="0.2">
      <c r="F3897" s="16" t="b">
        <f t="shared" si="60"/>
        <v>0</v>
      </c>
      <c r="Q3897" s="1"/>
      <c r="S3897" s="1"/>
      <c r="U3897" s="1"/>
      <c r="V3897" s="1"/>
      <c r="W3897" s="1"/>
      <c r="X3897" s="1"/>
      <c r="Y3897" s="1"/>
      <c r="Z3897" s="1"/>
    </row>
    <row r="3898" spans="6:26" x14ac:dyDescent="0.2">
      <c r="F3898" s="16" t="b">
        <f t="shared" si="60"/>
        <v>0</v>
      </c>
      <c r="Q3898" s="1"/>
      <c r="S3898" s="1"/>
      <c r="U3898" s="1"/>
      <c r="V3898" s="1"/>
      <c r="W3898" s="1"/>
      <c r="X3898" s="1"/>
      <c r="Y3898" s="1"/>
      <c r="Z3898" s="1"/>
    </row>
    <row r="3899" spans="6:26" x14ac:dyDescent="0.2">
      <c r="F3899" s="16" t="b">
        <f t="shared" si="60"/>
        <v>0</v>
      </c>
      <c r="Q3899" s="1"/>
      <c r="S3899" s="1"/>
      <c r="U3899" s="1"/>
      <c r="V3899" s="1"/>
      <c r="W3899" s="1"/>
      <c r="X3899" s="1"/>
      <c r="Y3899" s="1"/>
      <c r="Z3899" s="1"/>
    </row>
    <row r="3900" spans="6:26" x14ac:dyDescent="0.2">
      <c r="F3900" s="16" t="b">
        <f t="shared" si="60"/>
        <v>0</v>
      </c>
      <c r="Q3900" s="1"/>
      <c r="S3900" s="1"/>
      <c r="U3900" s="1"/>
      <c r="V3900" s="1"/>
      <c r="W3900" s="1"/>
      <c r="X3900" s="1"/>
      <c r="Y3900" s="1"/>
      <c r="Z3900" s="1"/>
    </row>
    <row r="3901" spans="6:26" x14ac:dyDescent="0.2">
      <c r="F3901" s="16" t="b">
        <f t="shared" si="60"/>
        <v>0</v>
      </c>
      <c r="Q3901" s="1"/>
      <c r="S3901" s="1"/>
      <c r="U3901" s="1"/>
      <c r="V3901" s="1"/>
      <c r="W3901" s="1"/>
      <c r="X3901" s="1"/>
      <c r="Y3901" s="1"/>
      <c r="Z3901" s="1"/>
    </row>
    <row r="3902" spans="6:26" x14ac:dyDescent="0.2">
      <c r="F3902" s="16" t="b">
        <f t="shared" si="60"/>
        <v>0</v>
      </c>
      <c r="Q3902" s="1"/>
      <c r="S3902" s="1"/>
      <c r="U3902" s="1"/>
      <c r="V3902" s="1"/>
      <c r="W3902" s="1"/>
      <c r="X3902" s="1"/>
      <c r="Y3902" s="1"/>
      <c r="Z3902" s="1"/>
    </row>
    <row r="3903" spans="6:26" x14ac:dyDescent="0.2">
      <c r="F3903" s="16" t="b">
        <f t="shared" si="60"/>
        <v>0</v>
      </c>
      <c r="Q3903" s="1"/>
      <c r="S3903" s="1"/>
      <c r="U3903" s="1"/>
      <c r="V3903" s="1"/>
      <c r="W3903" s="1"/>
      <c r="X3903" s="1"/>
      <c r="Y3903" s="1"/>
      <c r="Z3903" s="1"/>
    </row>
    <row r="3904" spans="6:26" x14ac:dyDescent="0.2">
      <c r="F3904" s="16" t="b">
        <f t="shared" si="60"/>
        <v>0</v>
      </c>
      <c r="Q3904" s="1"/>
      <c r="S3904" s="1"/>
      <c r="U3904" s="1"/>
      <c r="V3904" s="1"/>
      <c r="W3904" s="1"/>
      <c r="X3904" s="1"/>
      <c r="Y3904" s="1"/>
      <c r="Z3904" s="1"/>
    </row>
    <row r="3905" spans="6:26" x14ac:dyDescent="0.2">
      <c r="F3905" s="16" t="b">
        <f t="shared" si="60"/>
        <v>0</v>
      </c>
      <c r="Q3905" s="1"/>
      <c r="S3905" s="1"/>
      <c r="U3905" s="1"/>
      <c r="V3905" s="1"/>
      <c r="W3905" s="1"/>
      <c r="X3905" s="1"/>
      <c r="Y3905" s="1"/>
      <c r="Z3905" s="1"/>
    </row>
    <row r="3906" spans="6:26" x14ac:dyDescent="0.2">
      <c r="F3906" s="16" t="b">
        <f t="shared" si="60"/>
        <v>0</v>
      </c>
      <c r="Q3906" s="1"/>
      <c r="S3906" s="1"/>
      <c r="U3906" s="1"/>
      <c r="V3906" s="1"/>
      <c r="W3906" s="1"/>
      <c r="X3906" s="1"/>
      <c r="Y3906" s="1"/>
      <c r="Z3906" s="1"/>
    </row>
    <row r="3907" spans="6:26" x14ac:dyDescent="0.2">
      <c r="F3907" s="16" t="b">
        <f t="shared" si="60"/>
        <v>0</v>
      </c>
      <c r="Q3907" s="1"/>
      <c r="S3907" s="1"/>
      <c r="U3907" s="1"/>
      <c r="V3907" s="1"/>
      <c r="W3907" s="1"/>
      <c r="X3907" s="1"/>
      <c r="Y3907" s="1"/>
      <c r="Z3907" s="1"/>
    </row>
    <row r="3908" spans="6:26" x14ac:dyDescent="0.2">
      <c r="F3908" s="16" t="b">
        <f t="shared" si="60"/>
        <v>0</v>
      </c>
      <c r="Q3908" s="1"/>
      <c r="S3908" s="1"/>
      <c r="U3908" s="1"/>
      <c r="V3908" s="1"/>
      <c r="W3908" s="1"/>
      <c r="X3908" s="1"/>
      <c r="Y3908" s="1"/>
      <c r="Z3908" s="1"/>
    </row>
    <row r="3909" spans="6:26" x14ac:dyDescent="0.2">
      <c r="F3909" s="16" t="b">
        <f t="shared" si="60"/>
        <v>0</v>
      </c>
      <c r="Q3909" s="1"/>
      <c r="S3909" s="1"/>
      <c r="U3909" s="1"/>
      <c r="V3909" s="1"/>
      <c r="W3909" s="1"/>
      <c r="X3909" s="1"/>
      <c r="Y3909" s="1"/>
      <c r="Z3909" s="1"/>
    </row>
    <row r="3910" spans="6:26" x14ac:dyDescent="0.2">
      <c r="F3910" s="16" t="b">
        <f t="shared" si="60"/>
        <v>0</v>
      </c>
      <c r="Q3910" s="1"/>
      <c r="S3910" s="1"/>
      <c r="U3910" s="1"/>
      <c r="V3910" s="1"/>
      <c r="W3910" s="1"/>
      <c r="X3910" s="1"/>
      <c r="Y3910" s="1"/>
      <c r="Z3910" s="1"/>
    </row>
    <row r="3911" spans="6:26" x14ac:dyDescent="0.2">
      <c r="F3911" s="16" t="b">
        <f t="shared" si="60"/>
        <v>0</v>
      </c>
      <c r="Q3911" s="1"/>
      <c r="S3911" s="1"/>
      <c r="U3911" s="1"/>
      <c r="V3911" s="1"/>
      <c r="W3911" s="1"/>
      <c r="X3911" s="1"/>
      <c r="Y3911" s="1"/>
      <c r="Z3911" s="1"/>
    </row>
    <row r="3912" spans="6:26" x14ac:dyDescent="0.2">
      <c r="F3912" s="16" t="b">
        <f t="shared" si="60"/>
        <v>0</v>
      </c>
      <c r="Q3912" s="1"/>
      <c r="S3912" s="1"/>
      <c r="U3912" s="1"/>
      <c r="V3912" s="1"/>
      <c r="W3912" s="1"/>
      <c r="X3912" s="1"/>
      <c r="Y3912" s="1"/>
      <c r="Z3912" s="1"/>
    </row>
    <row r="3913" spans="6:26" x14ac:dyDescent="0.2">
      <c r="F3913" s="16" t="b">
        <f t="shared" si="60"/>
        <v>0</v>
      </c>
      <c r="Q3913" s="1"/>
      <c r="S3913" s="1"/>
      <c r="U3913" s="1"/>
      <c r="V3913" s="1"/>
      <c r="W3913" s="1"/>
      <c r="X3913" s="1"/>
      <c r="Y3913" s="1"/>
      <c r="Z3913" s="1"/>
    </row>
    <row r="3914" spans="6:26" x14ac:dyDescent="0.2">
      <c r="F3914" s="16" t="b">
        <f t="shared" si="60"/>
        <v>0</v>
      </c>
      <c r="Q3914" s="1"/>
      <c r="S3914" s="1"/>
      <c r="U3914" s="1"/>
      <c r="V3914" s="1"/>
      <c r="W3914" s="1"/>
      <c r="X3914" s="1"/>
      <c r="Y3914" s="1"/>
      <c r="Z3914" s="1"/>
    </row>
    <row r="3915" spans="6:26" x14ac:dyDescent="0.2">
      <c r="F3915" s="16" t="b">
        <f t="shared" si="60"/>
        <v>0</v>
      </c>
      <c r="Q3915" s="1"/>
      <c r="S3915" s="1"/>
      <c r="U3915" s="1"/>
      <c r="V3915" s="1"/>
      <c r="W3915" s="1"/>
      <c r="X3915" s="1"/>
      <c r="Y3915" s="1"/>
      <c r="Z3915" s="1"/>
    </row>
    <row r="3916" spans="6:26" x14ac:dyDescent="0.2">
      <c r="F3916" s="16" t="b">
        <f t="shared" si="60"/>
        <v>0</v>
      </c>
      <c r="Q3916" s="1"/>
      <c r="S3916" s="1"/>
      <c r="U3916" s="1"/>
      <c r="V3916" s="1"/>
      <c r="W3916" s="1"/>
      <c r="X3916" s="1"/>
      <c r="Y3916" s="1"/>
      <c r="Z3916" s="1"/>
    </row>
    <row r="3917" spans="6:26" x14ac:dyDescent="0.2">
      <c r="F3917" s="16" t="b">
        <f t="shared" si="60"/>
        <v>0</v>
      </c>
      <c r="Q3917" s="1"/>
      <c r="S3917" s="1"/>
      <c r="U3917" s="1"/>
      <c r="V3917" s="1"/>
      <c r="W3917" s="1"/>
      <c r="X3917" s="1"/>
      <c r="Y3917" s="1"/>
      <c r="Z3917" s="1"/>
    </row>
    <row r="3918" spans="6:26" x14ac:dyDescent="0.2">
      <c r="F3918" s="16" t="b">
        <f t="shared" si="60"/>
        <v>0</v>
      </c>
      <c r="Q3918" s="1"/>
      <c r="S3918" s="1"/>
      <c r="U3918" s="1"/>
      <c r="V3918" s="1"/>
      <c r="W3918" s="1"/>
      <c r="X3918" s="1"/>
      <c r="Y3918" s="1"/>
      <c r="Z3918" s="1"/>
    </row>
    <row r="3919" spans="6:26" x14ac:dyDescent="0.2">
      <c r="F3919" s="16" t="b">
        <f t="shared" si="60"/>
        <v>0</v>
      </c>
      <c r="Q3919" s="1"/>
      <c r="S3919" s="1"/>
      <c r="U3919" s="1"/>
      <c r="V3919" s="1"/>
      <c r="W3919" s="1"/>
      <c r="X3919" s="1"/>
      <c r="Y3919" s="1"/>
      <c r="Z3919" s="1"/>
    </row>
    <row r="3920" spans="6:26" x14ac:dyDescent="0.2">
      <c r="F3920" s="16" t="b">
        <f t="shared" si="60"/>
        <v>0</v>
      </c>
      <c r="Q3920" s="1"/>
      <c r="S3920" s="1"/>
      <c r="U3920" s="1"/>
      <c r="V3920" s="1"/>
      <c r="W3920" s="1"/>
      <c r="X3920" s="1"/>
      <c r="Y3920" s="1"/>
      <c r="Z3920" s="1"/>
    </row>
    <row r="3921" spans="6:26" x14ac:dyDescent="0.2">
      <c r="F3921" s="16" t="b">
        <f t="shared" si="60"/>
        <v>0</v>
      </c>
      <c r="Q3921" s="1"/>
      <c r="S3921" s="1"/>
      <c r="U3921" s="1"/>
      <c r="V3921" s="1"/>
      <c r="W3921" s="1"/>
      <c r="X3921" s="1"/>
      <c r="Y3921" s="1"/>
      <c r="Z3921" s="1"/>
    </row>
    <row r="3922" spans="6:26" x14ac:dyDescent="0.2">
      <c r="F3922" s="16" t="b">
        <f t="shared" si="60"/>
        <v>0</v>
      </c>
      <c r="Q3922" s="1"/>
      <c r="S3922" s="1"/>
      <c r="U3922" s="1"/>
      <c r="V3922" s="1"/>
      <c r="W3922" s="1"/>
      <c r="X3922" s="1"/>
      <c r="Y3922" s="1"/>
      <c r="Z3922" s="1"/>
    </row>
    <row r="3923" spans="6:26" x14ac:dyDescent="0.2">
      <c r="F3923" s="16" t="b">
        <f t="shared" si="60"/>
        <v>0</v>
      </c>
      <c r="Q3923" s="1"/>
      <c r="S3923" s="1"/>
      <c r="U3923" s="1"/>
      <c r="V3923" s="1"/>
      <c r="W3923" s="1"/>
      <c r="X3923" s="1"/>
      <c r="Y3923" s="1"/>
      <c r="Z3923" s="1"/>
    </row>
    <row r="3924" spans="6:26" x14ac:dyDescent="0.2">
      <c r="F3924" s="16" t="b">
        <f t="shared" si="60"/>
        <v>0</v>
      </c>
      <c r="Q3924" s="1"/>
      <c r="S3924" s="1"/>
      <c r="U3924" s="1"/>
      <c r="V3924" s="1"/>
      <c r="W3924" s="1"/>
      <c r="X3924" s="1"/>
      <c r="Y3924" s="1"/>
      <c r="Z3924" s="1"/>
    </row>
    <row r="3925" spans="6:26" x14ac:dyDescent="0.2">
      <c r="F3925" s="16" t="b">
        <f t="shared" si="60"/>
        <v>0</v>
      </c>
      <c r="Q3925" s="1"/>
      <c r="S3925" s="1"/>
      <c r="U3925" s="1"/>
      <c r="V3925" s="1"/>
      <c r="W3925" s="1"/>
      <c r="X3925" s="1"/>
      <c r="Y3925" s="1"/>
      <c r="Z3925" s="1"/>
    </row>
    <row r="3926" spans="6:26" x14ac:dyDescent="0.2">
      <c r="F3926" s="16" t="b">
        <f t="shared" si="60"/>
        <v>0</v>
      </c>
      <c r="Q3926" s="1"/>
      <c r="S3926" s="1"/>
      <c r="U3926" s="1"/>
      <c r="V3926" s="1"/>
      <c r="W3926" s="1"/>
      <c r="X3926" s="1"/>
      <c r="Y3926" s="1"/>
      <c r="Z3926" s="1"/>
    </row>
    <row r="3927" spans="6:26" x14ac:dyDescent="0.2">
      <c r="F3927" s="16" t="b">
        <f t="shared" si="60"/>
        <v>0</v>
      </c>
      <c r="Q3927" s="1"/>
      <c r="S3927" s="1"/>
      <c r="U3927" s="1"/>
      <c r="V3927" s="1"/>
      <c r="W3927" s="1"/>
      <c r="X3927" s="1"/>
      <c r="Y3927" s="1"/>
      <c r="Z3927" s="1"/>
    </row>
    <row r="3928" spans="6:26" x14ac:dyDescent="0.2">
      <c r="F3928" s="16" t="b">
        <f t="shared" si="60"/>
        <v>0</v>
      </c>
      <c r="Q3928" s="1"/>
      <c r="S3928" s="1"/>
      <c r="U3928" s="1"/>
      <c r="V3928" s="1"/>
      <c r="W3928" s="1"/>
      <c r="X3928" s="1"/>
      <c r="Y3928" s="1"/>
      <c r="Z3928" s="1"/>
    </row>
    <row r="3929" spans="6:26" x14ac:dyDescent="0.2">
      <c r="F3929" s="16" t="b">
        <f t="shared" si="60"/>
        <v>0</v>
      </c>
      <c r="Q3929" s="1"/>
      <c r="S3929" s="1"/>
      <c r="U3929" s="1"/>
      <c r="V3929" s="1"/>
      <c r="W3929" s="1"/>
      <c r="X3929" s="1"/>
      <c r="Y3929" s="1"/>
      <c r="Z3929" s="1"/>
    </row>
    <row r="3930" spans="6:26" x14ac:dyDescent="0.2">
      <c r="F3930" s="16" t="b">
        <f t="shared" si="60"/>
        <v>0</v>
      </c>
      <c r="Q3930" s="1"/>
      <c r="S3930" s="1"/>
      <c r="U3930" s="1"/>
      <c r="V3930" s="1"/>
      <c r="W3930" s="1"/>
      <c r="X3930" s="1"/>
      <c r="Y3930" s="1"/>
      <c r="Z3930" s="1"/>
    </row>
    <row r="3931" spans="6:26" x14ac:dyDescent="0.2">
      <c r="F3931" s="16" t="b">
        <f t="shared" si="60"/>
        <v>0</v>
      </c>
      <c r="Q3931" s="1"/>
      <c r="S3931" s="1"/>
      <c r="U3931" s="1"/>
      <c r="V3931" s="1"/>
      <c r="W3931" s="1"/>
      <c r="X3931" s="1"/>
      <c r="Y3931" s="1"/>
      <c r="Z3931" s="1"/>
    </row>
    <row r="3932" spans="6:26" x14ac:dyDescent="0.2">
      <c r="F3932" s="16" t="b">
        <f t="shared" si="60"/>
        <v>0</v>
      </c>
      <c r="Q3932" s="1"/>
      <c r="S3932" s="1"/>
      <c r="U3932" s="1"/>
      <c r="V3932" s="1"/>
      <c r="W3932" s="1"/>
      <c r="X3932" s="1"/>
      <c r="Y3932" s="1"/>
      <c r="Z3932" s="1"/>
    </row>
    <row r="3933" spans="6:26" x14ac:dyDescent="0.2">
      <c r="F3933" s="16" t="b">
        <f t="shared" si="60"/>
        <v>0</v>
      </c>
      <c r="Q3933" s="1"/>
      <c r="S3933" s="1"/>
      <c r="U3933" s="1"/>
      <c r="V3933" s="1"/>
      <c r="W3933" s="1"/>
      <c r="X3933" s="1"/>
      <c r="Y3933" s="1"/>
      <c r="Z3933" s="1"/>
    </row>
    <row r="3934" spans="6:26" x14ac:dyDescent="0.2">
      <c r="F3934" s="16" t="b">
        <f t="shared" si="60"/>
        <v>0</v>
      </c>
      <c r="Q3934" s="1"/>
      <c r="S3934" s="1"/>
      <c r="U3934" s="1"/>
      <c r="V3934" s="1"/>
      <c r="W3934" s="1"/>
      <c r="X3934" s="1"/>
      <c r="Y3934" s="1"/>
      <c r="Z3934" s="1"/>
    </row>
    <row r="3935" spans="6:26" x14ac:dyDescent="0.2">
      <c r="F3935" s="16" t="b">
        <f t="shared" si="60"/>
        <v>0</v>
      </c>
      <c r="Q3935" s="1"/>
      <c r="S3935" s="1"/>
      <c r="U3935" s="1"/>
      <c r="V3935" s="1"/>
      <c r="W3935" s="1"/>
      <c r="X3935" s="1"/>
      <c r="Y3935" s="1"/>
      <c r="Z3935" s="1"/>
    </row>
    <row r="3936" spans="6:26" x14ac:dyDescent="0.2">
      <c r="F3936" s="16" t="b">
        <f t="shared" si="60"/>
        <v>0</v>
      </c>
      <c r="Q3936" s="1"/>
      <c r="S3936" s="1"/>
      <c r="U3936" s="1"/>
      <c r="V3936" s="1"/>
      <c r="W3936" s="1"/>
      <c r="X3936" s="1"/>
      <c r="Y3936" s="1"/>
      <c r="Z3936" s="1"/>
    </row>
    <row r="3937" spans="6:26" x14ac:dyDescent="0.2">
      <c r="F3937" s="16" t="b">
        <f t="shared" si="60"/>
        <v>0</v>
      </c>
      <c r="Q3937" s="1"/>
      <c r="S3937" s="1"/>
      <c r="U3937" s="1"/>
      <c r="V3937" s="1"/>
      <c r="W3937" s="1"/>
      <c r="X3937" s="1"/>
      <c r="Y3937" s="1"/>
      <c r="Z3937" s="1"/>
    </row>
    <row r="3938" spans="6:26" x14ac:dyDescent="0.2">
      <c r="F3938" s="16" t="b">
        <f t="shared" si="60"/>
        <v>0</v>
      </c>
      <c r="Q3938" s="1"/>
      <c r="S3938" s="1"/>
      <c r="U3938" s="1"/>
      <c r="V3938" s="1"/>
      <c r="W3938" s="1"/>
      <c r="X3938" s="1"/>
      <c r="Y3938" s="1"/>
      <c r="Z3938" s="1"/>
    </row>
    <row r="3939" spans="6:26" x14ac:dyDescent="0.2">
      <c r="F3939" s="16" t="b">
        <f t="shared" si="60"/>
        <v>0</v>
      </c>
      <c r="Q3939" s="1"/>
      <c r="S3939" s="1"/>
      <c r="U3939" s="1"/>
      <c r="V3939" s="1"/>
      <c r="W3939" s="1"/>
      <c r="X3939" s="1"/>
      <c r="Y3939" s="1"/>
      <c r="Z3939" s="1"/>
    </row>
    <row r="3940" spans="6:26" x14ac:dyDescent="0.2">
      <c r="F3940" s="16" t="b">
        <f t="shared" si="60"/>
        <v>0</v>
      </c>
      <c r="Q3940" s="1"/>
      <c r="S3940" s="1"/>
      <c r="U3940" s="1"/>
      <c r="V3940" s="1"/>
      <c r="W3940" s="1"/>
      <c r="X3940" s="1"/>
      <c r="Y3940" s="1"/>
      <c r="Z3940" s="1"/>
    </row>
    <row r="3941" spans="6:26" x14ac:dyDescent="0.2">
      <c r="F3941" s="16" t="b">
        <f t="shared" si="60"/>
        <v>0</v>
      </c>
      <c r="Q3941" s="1"/>
      <c r="S3941" s="1"/>
      <c r="U3941" s="1"/>
      <c r="V3941" s="1"/>
      <c r="W3941" s="1"/>
      <c r="X3941" s="1"/>
      <c r="Y3941" s="1"/>
      <c r="Z3941" s="1"/>
    </row>
    <row r="3942" spans="6:26" x14ac:dyDescent="0.2">
      <c r="F3942" s="16" t="b">
        <f t="shared" si="60"/>
        <v>0</v>
      </c>
      <c r="Q3942" s="1"/>
      <c r="S3942" s="1"/>
      <c r="U3942" s="1"/>
      <c r="V3942" s="1"/>
      <c r="W3942" s="1"/>
      <c r="X3942" s="1"/>
      <c r="Y3942" s="1"/>
      <c r="Z3942" s="1"/>
    </row>
    <row r="3943" spans="6:26" x14ac:dyDescent="0.2">
      <c r="F3943" s="16" t="b">
        <f t="shared" si="60"/>
        <v>0</v>
      </c>
      <c r="Q3943" s="1"/>
      <c r="S3943" s="1"/>
      <c r="U3943" s="1"/>
      <c r="V3943" s="1"/>
      <c r="W3943" s="1"/>
      <c r="X3943" s="1"/>
      <c r="Y3943" s="1"/>
      <c r="Z3943" s="1"/>
    </row>
    <row r="3944" spans="6:26" x14ac:dyDescent="0.2">
      <c r="F3944" s="16" t="b">
        <f t="shared" si="60"/>
        <v>0</v>
      </c>
      <c r="Q3944" s="1"/>
      <c r="S3944" s="1"/>
      <c r="U3944" s="1"/>
      <c r="V3944" s="1"/>
      <c r="W3944" s="1"/>
      <c r="X3944" s="1"/>
      <c r="Y3944" s="1"/>
      <c r="Z3944" s="1"/>
    </row>
    <row r="3945" spans="6:26" x14ac:dyDescent="0.2">
      <c r="F3945" s="16" t="b">
        <f t="shared" ref="F3945:F4008" si="61">IF(C3945&gt;=2,((F3935-J3871)*113)/J3872)</f>
        <v>0</v>
      </c>
      <c r="Q3945" s="1"/>
      <c r="S3945" s="1"/>
      <c r="U3945" s="1"/>
      <c r="V3945" s="1"/>
      <c r="W3945" s="1"/>
      <c r="X3945" s="1"/>
      <c r="Y3945" s="1"/>
      <c r="Z3945" s="1"/>
    </row>
    <row r="3946" spans="6:26" x14ac:dyDescent="0.2">
      <c r="F3946" s="16" t="b">
        <f t="shared" si="61"/>
        <v>0</v>
      </c>
      <c r="Q3946" s="1"/>
      <c r="S3946" s="1"/>
      <c r="U3946" s="1"/>
      <c r="V3946" s="1"/>
      <c r="W3946" s="1"/>
      <c r="X3946" s="1"/>
      <c r="Y3946" s="1"/>
      <c r="Z3946" s="1"/>
    </row>
    <row r="3947" spans="6:26" x14ac:dyDescent="0.2">
      <c r="F3947" s="16" t="b">
        <f t="shared" si="61"/>
        <v>0</v>
      </c>
      <c r="Q3947" s="1"/>
      <c r="S3947" s="1"/>
      <c r="U3947" s="1"/>
      <c r="V3947" s="1"/>
      <c r="W3947" s="1"/>
      <c r="X3947" s="1"/>
      <c r="Y3947" s="1"/>
      <c r="Z3947" s="1"/>
    </row>
    <row r="3948" spans="6:26" x14ac:dyDescent="0.2">
      <c r="F3948" s="16" t="b">
        <f t="shared" si="61"/>
        <v>0</v>
      </c>
      <c r="Q3948" s="1"/>
      <c r="S3948" s="1"/>
      <c r="U3948" s="1"/>
      <c r="V3948" s="1"/>
      <c r="W3948" s="1"/>
      <c r="X3948" s="1"/>
      <c r="Y3948" s="1"/>
      <c r="Z3948" s="1"/>
    </row>
    <row r="3949" spans="6:26" x14ac:dyDescent="0.2">
      <c r="F3949" s="16" t="b">
        <f t="shared" si="61"/>
        <v>0</v>
      </c>
      <c r="Q3949" s="1"/>
      <c r="S3949" s="1"/>
      <c r="U3949" s="1"/>
      <c r="V3949" s="1"/>
      <c r="W3949" s="1"/>
      <c r="X3949" s="1"/>
      <c r="Y3949" s="1"/>
      <c r="Z3949" s="1"/>
    </row>
    <row r="3950" spans="6:26" x14ac:dyDescent="0.2">
      <c r="F3950" s="16" t="b">
        <f t="shared" si="61"/>
        <v>0</v>
      </c>
      <c r="Q3950" s="1"/>
      <c r="S3950" s="1"/>
      <c r="U3950" s="1"/>
      <c r="V3950" s="1"/>
      <c r="W3950" s="1"/>
      <c r="X3950" s="1"/>
      <c r="Y3950" s="1"/>
      <c r="Z3950" s="1"/>
    </row>
    <row r="3951" spans="6:26" x14ac:dyDescent="0.2">
      <c r="F3951" s="16" t="b">
        <f t="shared" si="61"/>
        <v>0</v>
      </c>
      <c r="Q3951" s="1"/>
      <c r="S3951" s="1"/>
      <c r="U3951" s="1"/>
      <c r="V3951" s="1"/>
      <c r="W3951" s="1"/>
      <c r="X3951" s="1"/>
      <c r="Y3951" s="1"/>
      <c r="Z3951" s="1"/>
    </row>
    <row r="3952" spans="6:26" x14ac:dyDescent="0.2">
      <c r="F3952" s="16" t="b">
        <f t="shared" si="61"/>
        <v>0</v>
      </c>
      <c r="Q3952" s="1"/>
      <c r="S3952" s="1"/>
      <c r="U3952" s="1"/>
      <c r="V3952" s="1"/>
      <c r="W3952" s="1"/>
      <c r="X3952" s="1"/>
      <c r="Y3952" s="1"/>
      <c r="Z3952" s="1"/>
    </row>
    <row r="3953" spans="6:26" x14ac:dyDescent="0.2">
      <c r="F3953" s="16" t="b">
        <f t="shared" si="61"/>
        <v>0</v>
      </c>
      <c r="Q3953" s="1"/>
      <c r="S3953" s="1"/>
      <c r="U3953" s="1"/>
      <c r="V3953" s="1"/>
      <c r="W3953" s="1"/>
      <c r="X3953" s="1"/>
      <c r="Y3953" s="1"/>
      <c r="Z3953" s="1"/>
    </row>
    <row r="3954" spans="6:26" x14ac:dyDescent="0.2">
      <c r="F3954" s="16" t="b">
        <f t="shared" si="61"/>
        <v>0</v>
      </c>
      <c r="Q3954" s="1"/>
      <c r="S3954" s="1"/>
      <c r="U3954" s="1"/>
      <c r="V3954" s="1"/>
      <c r="W3954" s="1"/>
      <c r="X3954" s="1"/>
      <c r="Y3954" s="1"/>
      <c r="Z3954" s="1"/>
    </row>
    <row r="3955" spans="6:26" x14ac:dyDescent="0.2">
      <c r="F3955" s="16" t="b">
        <f t="shared" si="61"/>
        <v>0</v>
      </c>
      <c r="Q3955" s="1"/>
      <c r="S3955" s="1"/>
      <c r="U3955" s="1"/>
      <c r="V3955" s="1"/>
      <c r="W3955" s="1"/>
      <c r="X3955" s="1"/>
      <c r="Y3955" s="1"/>
      <c r="Z3955" s="1"/>
    </row>
    <row r="3956" spans="6:26" x14ac:dyDescent="0.2">
      <c r="F3956" s="16" t="b">
        <f t="shared" si="61"/>
        <v>0</v>
      </c>
      <c r="Q3956" s="1"/>
      <c r="S3956" s="1"/>
      <c r="U3956" s="1"/>
      <c r="V3956" s="1"/>
      <c r="W3956" s="1"/>
      <c r="X3956" s="1"/>
      <c r="Y3956" s="1"/>
      <c r="Z3956" s="1"/>
    </row>
    <row r="3957" spans="6:26" x14ac:dyDescent="0.2">
      <c r="F3957" s="16" t="b">
        <f t="shared" si="61"/>
        <v>0</v>
      </c>
      <c r="Q3957" s="1"/>
      <c r="S3957" s="1"/>
      <c r="U3957" s="1"/>
      <c r="V3957" s="1"/>
      <c r="W3957" s="1"/>
      <c r="X3957" s="1"/>
      <c r="Y3957" s="1"/>
      <c r="Z3957" s="1"/>
    </row>
    <row r="3958" spans="6:26" x14ac:dyDescent="0.2">
      <c r="F3958" s="16" t="b">
        <f t="shared" si="61"/>
        <v>0</v>
      </c>
      <c r="Q3958" s="1"/>
      <c r="S3958" s="1"/>
      <c r="U3958" s="1"/>
      <c r="V3958" s="1"/>
      <c r="W3958" s="1"/>
      <c r="X3958" s="1"/>
      <c r="Y3958" s="1"/>
      <c r="Z3958" s="1"/>
    </row>
    <row r="3959" spans="6:26" x14ac:dyDescent="0.2">
      <c r="F3959" s="16" t="b">
        <f t="shared" si="61"/>
        <v>0</v>
      </c>
      <c r="Q3959" s="1"/>
      <c r="S3959" s="1"/>
      <c r="U3959" s="1"/>
      <c r="V3959" s="1"/>
      <c r="W3959" s="1"/>
      <c r="X3959" s="1"/>
      <c r="Y3959" s="1"/>
      <c r="Z3959" s="1"/>
    </row>
    <row r="3960" spans="6:26" x14ac:dyDescent="0.2">
      <c r="F3960" s="16" t="b">
        <f t="shared" si="61"/>
        <v>0</v>
      </c>
      <c r="Q3960" s="1"/>
      <c r="S3960" s="1"/>
      <c r="U3960" s="1"/>
      <c r="V3960" s="1"/>
      <c r="W3960" s="1"/>
      <c r="X3960" s="1"/>
      <c r="Y3960" s="1"/>
      <c r="Z3960" s="1"/>
    </row>
    <row r="3961" spans="6:26" x14ac:dyDescent="0.2">
      <c r="F3961" s="16" t="b">
        <f t="shared" si="61"/>
        <v>0</v>
      </c>
      <c r="Q3961" s="1"/>
      <c r="S3961" s="1"/>
      <c r="U3961" s="1"/>
      <c r="V3961" s="1"/>
      <c r="W3961" s="1"/>
      <c r="X3961" s="1"/>
      <c r="Y3961" s="1"/>
      <c r="Z3961" s="1"/>
    </row>
    <row r="3962" spans="6:26" x14ac:dyDescent="0.2">
      <c r="F3962" s="16" t="b">
        <f t="shared" si="61"/>
        <v>0</v>
      </c>
      <c r="Q3962" s="1"/>
      <c r="S3962" s="1"/>
      <c r="U3962" s="1"/>
      <c r="V3962" s="1"/>
      <c r="W3962" s="1"/>
      <c r="X3962" s="1"/>
      <c r="Y3962" s="1"/>
      <c r="Z3962" s="1"/>
    </row>
    <row r="3963" spans="6:26" x14ac:dyDescent="0.2">
      <c r="F3963" s="16" t="b">
        <f t="shared" si="61"/>
        <v>0</v>
      </c>
      <c r="Q3963" s="1"/>
      <c r="S3963" s="1"/>
      <c r="U3963" s="1"/>
      <c r="V3963" s="1"/>
      <c r="W3963" s="1"/>
      <c r="X3963" s="1"/>
      <c r="Y3963" s="1"/>
      <c r="Z3963" s="1"/>
    </row>
    <row r="3964" spans="6:26" x14ac:dyDescent="0.2">
      <c r="F3964" s="16" t="b">
        <f t="shared" si="61"/>
        <v>0</v>
      </c>
      <c r="Q3964" s="1"/>
      <c r="S3964" s="1"/>
      <c r="U3964" s="1"/>
      <c r="V3964" s="1"/>
      <c r="W3964" s="1"/>
      <c r="X3964" s="1"/>
      <c r="Y3964" s="1"/>
      <c r="Z3964" s="1"/>
    </row>
    <row r="3965" spans="6:26" x14ac:dyDescent="0.2">
      <c r="F3965" s="16" t="b">
        <f t="shared" si="61"/>
        <v>0</v>
      </c>
      <c r="Q3965" s="1"/>
      <c r="S3965" s="1"/>
      <c r="U3965" s="1"/>
      <c r="V3965" s="1"/>
      <c r="W3965" s="1"/>
      <c r="X3965" s="1"/>
      <c r="Y3965" s="1"/>
      <c r="Z3965" s="1"/>
    </row>
    <row r="3966" spans="6:26" x14ac:dyDescent="0.2">
      <c r="F3966" s="16" t="b">
        <f t="shared" si="61"/>
        <v>0</v>
      </c>
      <c r="Q3966" s="1"/>
      <c r="S3966" s="1"/>
      <c r="U3966" s="1"/>
      <c r="V3966" s="1"/>
      <c r="W3966" s="1"/>
      <c r="X3966" s="1"/>
      <c r="Y3966" s="1"/>
      <c r="Z3966" s="1"/>
    </row>
    <row r="3967" spans="6:26" x14ac:dyDescent="0.2">
      <c r="F3967" s="16" t="b">
        <f t="shared" si="61"/>
        <v>0</v>
      </c>
      <c r="Q3967" s="1"/>
      <c r="S3967" s="1"/>
      <c r="U3967" s="1"/>
      <c r="V3967" s="1"/>
      <c r="W3967" s="1"/>
      <c r="X3967" s="1"/>
      <c r="Y3967" s="1"/>
      <c r="Z3967" s="1"/>
    </row>
    <row r="3968" spans="6:26" x14ac:dyDescent="0.2">
      <c r="F3968" s="16" t="b">
        <f t="shared" si="61"/>
        <v>0</v>
      </c>
      <c r="Q3968" s="1"/>
      <c r="S3968" s="1"/>
      <c r="U3968" s="1"/>
      <c r="V3968" s="1"/>
      <c r="W3968" s="1"/>
      <c r="X3968" s="1"/>
      <c r="Y3968" s="1"/>
      <c r="Z3968" s="1"/>
    </row>
    <row r="3969" spans="6:26" x14ac:dyDescent="0.2">
      <c r="F3969" s="16" t="b">
        <f t="shared" si="61"/>
        <v>0</v>
      </c>
      <c r="Q3969" s="1"/>
      <c r="S3969" s="1"/>
      <c r="U3969" s="1"/>
      <c r="V3969" s="1"/>
      <c r="W3969" s="1"/>
      <c r="X3969" s="1"/>
      <c r="Y3969" s="1"/>
      <c r="Z3969" s="1"/>
    </row>
    <row r="3970" spans="6:26" x14ac:dyDescent="0.2">
      <c r="F3970" s="16" t="b">
        <f t="shared" si="61"/>
        <v>0</v>
      </c>
      <c r="Q3970" s="1"/>
      <c r="S3970" s="1"/>
      <c r="U3970" s="1"/>
      <c r="V3970" s="1"/>
      <c r="W3970" s="1"/>
      <c r="X3970" s="1"/>
      <c r="Y3970" s="1"/>
      <c r="Z3970" s="1"/>
    </row>
    <row r="3971" spans="6:26" x14ac:dyDescent="0.2">
      <c r="F3971" s="16" t="b">
        <f t="shared" si="61"/>
        <v>0</v>
      </c>
      <c r="Q3971" s="1"/>
      <c r="S3971" s="1"/>
      <c r="U3971" s="1"/>
      <c r="V3971" s="1"/>
      <c r="W3971" s="1"/>
      <c r="X3971" s="1"/>
      <c r="Y3971" s="1"/>
      <c r="Z3971" s="1"/>
    </row>
    <row r="3972" spans="6:26" x14ac:dyDescent="0.2">
      <c r="F3972" s="16" t="b">
        <f t="shared" si="61"/>
        <v>0</v>
      </c>
      <c r="Q3972" s="1"/>
      <c r="S3972" s="1"/>
      <c r="U3972" s="1"/>
      <c r="V3972" s="1"/>
      <c r="W3972" s="1"/>
      <c r="X3972" s="1"/>
      <c r="Y3972" s="1"/>
      <c r="Z3972" s="1"/>
    </row>
    <row r="3973" spans="6:26" x14ac:dyDescent="0.2">
      <c r="F3973" s="16" t="b">
        <f t="shared" si="61"/>
        <v>0</v>
      </c>
      <c r="Q3973" s="1"/>
      <c r="S3973" s="1"/>
      <c r="U3973" s="1"/>
      <c r="V3973" s="1"/>
      <c r="W3973" s="1"/>
      <c r="X3973" s="1"/>
      <c r="Y3973" s="1"/>
      <c r="Z3973" s="1"/>
    </row>
    <row r="3974" spans="6:26" x14ac:dyDescent="0.2">
      <c r="F3974" s="16" t="b">
        <f t="shared" si="61"/>
        <v>0</v>
      </c>
      <c r="Q3974" s="1"/>
      <c r="S3974" s="1"/>
      <c r="U3974" s="1"/>
      <c r="V3974" s="1"/>
      <c r="W3974" s="1"/>
      <c r="X3974" s="1"/>
      <c r="Y3974" s="1"/>
      <c r="Z3974" s="1"/>
    </row>
    <row r="3975" spans="6:26" x14ac:dyDescent="0.2">
      <c r="F3975" s="16" t="b">
        <f t="shared" si="61"/>
        <v>0</v>
      </c>
      <c r="Q3975" s="1"/>
      <c r="S3975" s="1"/>
      <c r="U3975" s="1"/>
      <c r="V3975" s="1"/>
      <c r="W3975" s="1"/>
      <c r="X3975" s="1"/>
      <c r="Y3975" s="1"/>
      <c r="Z3975" s="1"/>
    </row>
    <row r="3976" spans="6:26" x14ac:dyDescent="0.2">
      <c r="F3976" s="16" t="b">
        <f t="shared" si="61"/>
        <v>0</v>
      </c>
      <c r="Q3976" s="1"/>
      <c r="S3976" s="1"/>
      <c r="U3976" s="1"/>
      <c r="V3976" s="1"/>
      <c r="W3976" s="1"/>
      <c r="X3976" s="1"/>
      <c r="Y3976" s="1"/>
      <c r="Z3976" s="1"/>
    </row>
    <row r="3977" spans="6:26" x14ac:dyDescent="0.2">
      <c r="F3977" s="16" t="b">
        <f t="shared" si="61"/>
        <v>0</v>
      </c>
      <c r="Q3977" s="1"/>
      <c r="S3977" s="1"/>
      <c r="U3977" s="1"/>
      <c r="V3977" s="1"/>
      <c r="W3977" s="1"/>
      <c r="X3977" s="1"/>
      <c r="Y3977" s="1"/>
      <c r="Z3977" s="1"/>
    </row>
    <row r="3978" spans="6:26" x14ac:dyDescent="0.2">
      <c r="F3978" s="16" t="b">
        <f t="shared" si="61"/>
        <v>0</v>
      </c>
      <c r="Q3978" s="1"/>
      <c r="S3978" s="1"/>
      <c r="U3978" s="1"/>
      <c r="V3978" s="1"/>
      <c r="W3978" s="1"/>
      <c r="X3978" s="1"/>
      <c r="Y3978" s="1"/>
      <c r="Z3978" s="1"/>
    </row>
    <row r="3979" spans="6:26" x14ac:dyDescent="0.2">
      <c r="F3979" s="16" t="b">
        <f t="shared" si="61"/>
        <v>0</v>
      </c>
      <c r="Q3979" s="1"/>
      <c r="S3979" s="1"/>
      <c r="U3979" s="1"/>
      <c r="V3979" s="1"/>
      <c r="W3979" s="1"/>
      <c r="X3979" s="1"/>
      <c r="Y3979" s="1"/>
      <c r="Z3979" s="1"/>
    </row>
    <row r="3980" spans="6:26" x14ac:dyDescent="0.2">
      <c r="F3980" s="16" t="b">
        <f t="shared" si="61"/>
        <v>0</v>
      </c>
      <c r="Q3980" s="1"/>
      <c r="S3980" s="1"/>
      <c r="U3980" s="1"/>
      <c r="V3980" s="1"/>
      <c r="W3980" s="1"/>
      <c r="X3980" s="1"/>
      <c r="Y3980" s="1"/>
      <c r="Z3980" s="1"/>
    </row>
    <row r="3981" spans="6:26" x14ac:dyDescent="0.2">
      <c r="F3981" s="16" t="b">
        <f t="shared" si="61"/>
        <v>0</v>
      </c>
      <c r="Q3981" s="1"/>
      <c r="S3981" s="1"/>
      <c r="U3981" s="1"/>
      <c r="V3981" s="1"/>
      <c r="W3981" s="1"/>
      <c r="X3981" s="1"/>
      <c r="Y3981" s="1"/>
      <c r="Z3981" s="1"/>
    </row>
    <row r="3982" spans="6:26" x14ac:dyDescent="0.2">
      <c r="F3982" s="16" t="b">
        <f t="shared" si="61"/>
        <v>0</v>
      </c>
      <c r="Q3982" s="1"/>
      <c r="S3982" s="1"/>
      <c r="U3982" s="1"/>
      <c r="V3982" s="1"/>
      <c r="W3982" s="1"/>
      <c r="X3982" s="1"/>
      <c r="Y3982" s="1"/>
      <c r="Z3982" s="1"/>
    </row>
    <row r="3983" spans="6:26" x14ac:dyDescent="0.2">
      <c r="F3983" s="16" t="b">
        <f t="shared" si="61"/>
        <v>0</v>
      </c>
      <c r="Q3983" s="1"/>
      <c r="S3983" s="1"/>
      <c r="U3983" s="1"/>
      <c r="V3983" s="1"/>
      <c r="W3983" s="1"/>
      <c r="X3983" s="1"/>
      <c r="Y3983" s="1"/>
      <c r="Z3983" s="1"/>
    </row>
    <row r="3984" spans="6:26" x14ac:dyDescent="0.2">
      <c r="F3984" s="16" t="b">
        <f t="shared" si="61"/>
        <v>0</v>
      </c>
      <c r="Q3984" s="1"/>
      <c r="S3984" s="1"/>
      <c r="U3984" s="1"/>
      <c r="V3984" s="1"/>
      <c r="W3984" s="1"/>
      <c r="X3984" s="1"/>
      <c r="Y3984" s="1"/>
      <c r="Z3984" s="1"/>
    </row>
    <row r="3985" spans="6:26" x14ac:dyDescent="0.2">
      <c r="F3985" s="16" t="b">
        <f t="shared" si="61"/>
        <v>0</v>
      </c>
      <c r="Q3985" s="1"/>
      <c r="S3985" s="1"/>
      <c r="U3985" s="1"/>
      <c r="V3985" s="1"/>
      <c r="W3985" s="1"/>
      <c r="X3985" s="1"/>
      <c r="Y3985" s="1"/>
      <c r="Z3985" s="1"/>
    </row>
    <row r="3986" spans="6:26" x14ac:dyDescent="0.2">
      <c r="F3986" s="16" t="b">
        <f t="shared" si="61"/>
        <v>0</v>
      </c>
      <c r="Q3986" s="1"/>
      <c r="S3986" s="1"/>
      <c r="U3986" s="1"/>
      <c r="V3986" s="1"/>
      <c r="W3986" s="1"/>
      <c r="X3986" s="1"/>
      <c r="Y3986" s="1"/>
      <c r="Z3986" s="1"/>
    </row>
    <row r="3987" spans="6:26" x14ac:dyDescent="0.2">
      <c r="F3987" s="16" t="b">
        <f t="shared" si="61"/>
        <v>0</v>
      </c>
      <c r="Q3987" s="1"/>
      <c r="S3987" s="1"/>
      <c r="U3987" s="1"/>
      <c r="V3987" s="1"/>
      <c r="W3987" s="1"/>
      <c r="X3987" s="1"/>
      <c r="Y3987" s="1"/>
      <c r="Z3987" s="1"/>
    </row>
    <row r="3988" spans="6:26" x14ac:dyDescent="0.2">
      <c r="F3988" s="16" t="b">
        <f t="shared" si="61"/>
        <v>0</v>
      </c>
      <c r="Q3988" s="1"/>
      <c r="S3988" s="1"/>
      <c r="U3988" s="1"/>
      <c r="V3988" s="1"/>
      <c r="W3988" s="1"/>
      <c r="X3988" s="1"/>
      <c r="Y3988" s="1"/>
      <c r="Z3988" s="1"/>
    </row>
    <row r="3989" spans="6:26" x14ac:dyDescent="0.2">
      <c r="F3989" s="16" t="b">
        <f t="shared" si="61"/>
        <v>0</v>
      </c>
      <c r="Q3989" s="1"/>
      <c r="S3989" s="1"/>
      <c r="U3989" s="1"/>
      <c r="V3989" s="1"/>
      <c r="W3989" s="1"/>
      <c r="X3989" s="1"/>
      <c r="Y3989" s="1"/>
      <c r="Z3989" s="1"/>
    </row>
    <row r="3990" spans="6:26" x14ac:dyDescent="0.2">
      <c r="F3990" s="16" t="b">
        <f t="shared" si="61"/>
        <v>0</v>
      </c>
      <c r="Q3990" s="1"/>
      <c r="S3990" s="1"/>
      <c r="U3990" s="1"/>
      <c r="V3990" s="1"/>
      <c r="W3990" s="1"/>
      <c r="X3990" s="1"/>
      <c r="Y3990" s="1"/>
      <c r="Z3990" s="1"/>
    </row>
    <row r="3991" spans="6:26" x14ac:dyDescent="0.2">
      <c r="F3991" s="16" t="b">
        <f t="shared" si="61"/>
        <v>0</v>
      </c>
      <c r="Q3991" s="1"/>
      <c r="S3991" s="1"/>
      <c r="U3991" s="1"/>
      <c r="V3991" s="1"/>
      <c r="W3991" s="1"/>
      <c r="X3991" s="1"/>
      <c r="Y3991" s="1"/>
      <c r="Z3991" s="1"/>
    </row>
    <row r="3992" spans="6:26" x14ac:dyDescent="0.2">
      <c r="F3992" s="16" t="b">
        <f t="shared" si="61"/>
        <v>0</v>
      </c>
      <c r="Q3992" s="1"/>
      <c r="S3992" s="1"/>
      <c r="U3992" s="1"/>
      <c r="V3992" s="1"/>
      <c r="W3992" s="1"/>
      <c r="X3992" s="1"/>
      <c r="Y3992" s="1"/>
      <c r="Z3992" s="1"/>
    </row>
    <row r="3993" spans="6:26" x14ac:dyDescent="0.2">
      <c r="F3993" s="16" t="b">
        <f t="shared" si="61"/>
        <v>0</v>
      </c>
      <c r="Q3993" s="1"/>
      <c r="S3993" s="1"/>
      <c r="U3993" s="1"/>
      <c r="V3993" s="1"/>
      <c r="W3993" s="1"/>
      <c r="X3993" s="1"/>
      <c r="Y3993" s="1"/>
      <c r="Z3993" s="1"/>
    </row>
    <row r="3994" spans="6:26" x14ac:dyDescent="0.2">
      <c r="F3994" s="16" t="b">
        <f t="shared" si="61"/>
        <v>0</v>
      </c>
      <c r="Q3994" s="1"/>
      <c r="S3994" s="1"/>
      <c r="U3994" s="1"/>
      <c r="V3994" s="1"/>
      <c r="W3994" s="1"/>
      <c r="X3994" s="1"/>
      <c r="Y3994" s="1"/>
      <c r="Z3994" s="1"/>
    </row>
    <row r="3995" spans="6:26" x14ac:dyDescent="0.2">
      <c r="F3995" s="16" t="b">
        <f t="shared" si="61"/>
        <v>0</v>
      </c>
      <c r="Q3995" s="1"/>
      <c r="S3995" s="1"/>
      <c r="U3995" s="1"/>
      <c r="V3995" s="1"/>
      <c r="W3995" s="1"/>
      <c r="X3995" s="1"/>
      <c r="Y3995" s="1"/>
      <c r="Z3995" s="1"/>
    </row>
    <row r="3996" spans="6:26" x14ac:dyDescent="0.2">
      <c r="F3996" s="16" t="b">
        <f t="shared" si="61"/>
        <v>0</v>
      </c>
      <c r="Q3996" s="1"/>
      <c r="S3996" s="1"/>
      <c r="U3996" s="1"/>
      <c r="V3996" s="1"/>
      <c r="W3996" s="1"/>
      <c r="X3996" s="1"/>
      <c r="Y3996" s="1"/>
      <c r="Z3996" s="1"/>
    </row>
    <row r="3997" spans="6:26" x14ac:dyDescent="0.2">
      <c r="F3997" s="16" t="b">
        <f t="shared" si="61"/>
        <v>0</v>
      </c>
      <c r="Q3997" s="1"/>
      <c r="S3997" s="1"/>
      <c r="U3997" s="1"/>
      <c r="V3997" s="1"/>
      <c r="W3997" s="1"/>
      <c r="X3997" s="1"/>
      <c r="Y3997" s="1"/>
      <c r="Z3997" s="1"/>
    </row>
    <row r="3998" spans="6:26" x14ac:dyDescent="0.2">
      <c r="F3998" s="16" t="b">
        <f t="shared" si="61"/>
        <v>0</v>
      </c>
      <c r="Q3998" s="1"/>
      <c r="S3998" s="1"/>
      <c r="U3998" s="1"/>
      <c r="V3998" s="1"/>
      <c r="W3998" s="1"/>
      <c r="X3998" s="1"/>
      <c r="Y3998" s="1"/>
      <c r="Z3998" s="1"/>
    </row>
    <row r="3999" spans="6:26" x14ac:dyDescent="0.2">
      <c r="F3999" s="16" t="b">
        <f t="shared" si="61"/>
        <v>0</v>
      </c>
      <c r="Q3999" s="1"/>
      <c r="S3999" s="1"/>
      <c r="U3999" s="1"/>
      <c r="V3999" s="1"/>
      <c r="W3999" s="1"/>
      <c r="X3999" s="1"/>
      <c r="Y3999" s="1"/>
      <c r="Z3999" s="1"/>
    </row>
    <row r="4000" spans="6:26" x14ac:dyDescent="0.2">
      <c r="F4000" s="16" t="b">
        <f t="shared" si="61"/>
        <v>0</v>
      </c>
      <c r="Q4000" s="1"/>
      <c r="S4000" s="1"/>
      <c r="U4000" s="1"/>
      <c r="V4000" s="1"/>
      <c r="W4000" s="1"/>
      <c r="X4000" s="1"/>
      <c r="Y4000" s="1"/>
      <c r="Z4000" s="1"/>
    </row>
    <row r="4001" spans="6:26" x14ac:dyDescent="0.2">
      <c r="F4001" s="16" t="b">
        <f t="shared" si="61"/>
        <v>0</v>
      </c>
      <c r="Q4001" s="1"/>
      <c r="S4001" s="1"/>
      <c r="U4001" s="1"/>
      <c r="V4001" s="1"/>
      <c r="W4001" s="1"/>
      <c r="X4001" s="1"/>
      <c r="Y4001" s="1"/>
      <c r="Z4001" s="1"/>
    </row>
    <row r="4002" spans="6:26" x14ac:dyDescent="0.2">
      <c r="F4002" s="16" t="b">
        <f t="shared" si="61"/>
        <v>0</v>
      </c>
      <c r="Q4002" s="1"/>
      <c r="S4002" s="1"/>
      <c r="U4002" s="1"/>
      <c r="V4002" s="1"/>
      <c r="W4002" s="1"/>
      <c r="X4002" s="1"/>
      <c r="Y4002" s="1"/>
      <c r="Z4002" s="1"/>
    </row>
    <row r="4003" spans="6:26" x14ac:dyDescent="0.2">
      <c r="F4003" s="16" t="b">
        <f t="shared" si="61"/>
        <v>0</v>
      </c>
      <c r="Q4003" s="1"/>
      <c r="S4003" s="1"/>
      <c r="U4003" s="1"/>
      <c r="V4003" s="1"/>
      <c r="W4003" s="1"/>
      <c r="X4003" s="1"/>
      <c r="Y4003" s="1"/>
      <c r="Z4003" s="1"/>
    </row>
    <row r="4004" spans="6:26" x14ac:dyDescent="0.2">
      <c r="F4004" s="16" t="b">
        <f t="shared" si="61"/>
        <v>0</v>
      </c>
      <c r="Q4004" s="1"/>
      <c r="S4004" s="1"/>
      <c r="U4004" s="1"/>
      <c r="V4004" s="1"/>
      <c r="W4004" s="1"/>
      <c r="X4004" s="1"/>
      <c r="Y4004" s="1"/>
      <c r="Z4004" s="1"/>
    </row>
    <row r="4005" spans="6:26" x14ac:dyDescent="0.2">
      <c r="F4005" s="16" t="b">
        <f t="shared" si="61"/>
        <v>0</v>
      </c>
      <c r="Q4005" s="1"/>
      <c r="S4005" s="1"/>
      <c r="U4005" s="1"/>
      <c r="V4005" s="1"/>
      <c r="W4005" s="1"/>
      <c r="X4005" s="1"/>
      <c r="Y4005" s="1"/>
      <c r="Z4005" s="1"/>
    </row>
    <row r="4006" spans="6:26" x14ac:dyDescent="0.2">
      <c r="F4006" s="16" t="b">
        <f t="shared" si="61"/>
        <v>0</v>
      </c>
      <c r="Q4006" s="1"/>
      <c r="S4006" s="1"/>
      <c r="U4006" s="1"/>
      <c r="V4006" s="1"/>
      <c r="W4006" s="1"/>
      <c r="X4006" s="1"/>
      <c r="Y4006" s="1"/>
      <c r="Z4006" s="1"/>
    </row>
    <row r="4007" spans="6:26" x14ac:dyDescent="0.2">
      <c r="F4007" s="16" t="b">
        <f t="shared" si="61"/>
        <v>0</v>
      </c>
      <c r="Q4007" s="1"/>
      <c r="S4007" s="1"/>
      <c r="U4007" s="1"/>
      <c r="V4007" s="1"/>
      <c r="W4007" s="1"/>
      <c r="X4007" s="1"/>
      <c r="Y4007" s="1"/>
      <c r="Z4007" s="1"/>
    </row>
    <row r="4008" spans="6:26" x14ac:dyDescent="0.2">
      <c r="F4008" s="16" t="b">
        <f t="shared" si="61"/>
        <v>0</v>
      </c>
      <c r="Q4008" s="1"/>
      <c r="S4008" s="1"/>
      <c r="U4008" s="1"/>
      <c r="V4008" s="1"/>
      <c r="W4008" s="1"/>
      <c r="X4008" s="1"/>
      <c r="Y4008" s="1"/>
      <c r="Z4008" s="1"/>
    </row>
    <row r="4009" spans="6:26" x14ac:dyDescent="0.2">
      <c r="F4009" s="16" t="b">
        <f t="shared" ref="F4009:F4072" si="62">IF(C4009&gt;=2,((F3999-J3935)*113)/J3936)</f>
        <v>0</v>
      </c>
      <c r="Q4009" s="1"/>
      <c r="S4009" s="1"/>
      <c r="U4009" s="1"/>
      <c r="V4009" s="1"/>
      <c r="W4009" s="1"/>
      <c r="X4009" s="1"/>
      <c r="Y4009" s="1"/>
      <c r="Z4009" s="1"/>
    </row>
    <row r="4010" spans="6:26" x14ac:dyDescent="0.2">
      <c r="F4010" s="16" t="b">
        <f t="shared" si="62"/>
        <v>0</v>
      </c>
      <c r="Q4010" s="1"/>
      <c r="S4010" s="1"/>
      <c r="U4010" s="1"/>
      <c r="V4010" s="1"/>
      <c r="W4010" s="1"/>
      <c r="X4010" s="1"/>
      <c r="Y4010" s="1"/>
      <c r="Z4010" s="1"/>
    </row>
    <row r="4011" spans="6:26" x14ac:dyDescent="0.2">
      <c r="F4011" s="16" t="b">
        <f t="shared" si="62"/>
        <v>0</v>
      </c>
      <c r="Q4011" s="1"/>
      <c r="S4011" s="1"/>
      <c r="U4011" s="1"/>
      <c r="V4011" s="1"/>
      <c r="W4011" s="1"/>
      <c r="X4011" s="1"/>
      <c r="Y4011" s="1"/>
      <c r="Z4011" s="1"/>
    </row>
    <row r="4012" spans="6:26" x14ac:dyDescent="0.2">
      <c r="F4012" s="16" t="b">
        <f t="shared" si="62"/>
        <v>0</v>
      </c>
      <c r="Q4012" s="1"/>
      <c r="S4012" s="1"/>
      <c r="U4012" s="1"/>
      <c r="V4012" s="1"/>
      <c r="W4012" s="1"/>
      <c r="X4012" s="1"/>
      <c r="Y4012" s="1"/>
      <c r="Z4012" s="1"/>
    </row>
    <row r="4013" spans="6:26" x14ac:dyDescent="0.2">
      <c r="F4013" s="16" t="b">
        <f t="shared" si="62"/>
        <v>0</v>
      </c>
      <c r="Q4013" s="1"/>
      <c r="S4013" s="1"/>
      <c r="U4013" s="1"/>
      <c r="V4013" s="1"/>
      <c r="W4013" s="1"/>
      <c r="X4013" s="1"/>
      <c r="Y4013" s="1"/>
      <c r="Z4013" s="1"/>
    </row>
    <row r="4014" spans="6:26" x14ac:dyDescent="0.2">
      <c r="F4014" s="16" t="b">
        <f t="shared" si="62"/>
        <v>0</v>
      </c>
      <c r="Q4014" s="1"/>
      <c r="S4014" s="1"/>
      <c r="U4014" s="1"/>
      <c r="V4014" s="1"/>
      <c r="W4014" s="1"/>
      <c r="X4014" s="1"/>
      <c r="Y4014" s="1"/>
      <c r="Z4014" s="1"/>
    </row>
    <row r="4015" spans="6:26" x14ac:dyDescent="0.2">
      <c r="F4015" s="16" t="b">
        <f t="shared" si="62"/>
        <v>0</v>
      </c>
      <c r="Q4015" s="1"/>
      <c r="S4015" s="1"/>
      <c r="U4015" s="1"/>
      <c r="V4015" s="1"/>
      <c r="W4015" s="1"/>
      <c r="X4015" s="1"/>
      <c r="Y4015" s="1"/>
      <c r="Z4015" s="1"/>
    </row>
    <row r="4016" spans="6:26" x14ac:dyDescent="0.2">
      <c r="F4016" s="16" t="b">
        <f t="shared" si="62"/>
        <v>0</v>
      </c>
      <c r="Q4016" s="1"/>
      <c r="S4016" s="1"/>
      <c r="U4016" s="1"/>
      <c r="V4016" s="1"/>
      <c r="W4016" s="1"/>
      <c r="X4016" s="1"/>
      <c r="Y4016" s="1"/>
      <c r="Z4016" s="1"/>
    </row>
    <row r="4017" spans="6:26" x14ac:dyDescent="0.2">
      <c r="F4017" s="16" t="b">
        <f t="shared" si="62"/>
        <v>0</v>
      </c>
      <c r="Q4017" s="1"/>
      <c r="S4017" s="1"/>
      <c r="U4017" s="1"/>
      <c r="V4017" s="1"/>
      <c r="W4017" s="1"/>
      <c r="X4017" s="1"/>
      <c r="Y4017" s="1"/>
      <c r="Z4017" s="1"/>
    </row>
    <row r="4018" spans="6:26" x14ac:dyDescent="0.2">
      <c r="F4018" s="16" t="b">
        <f t="shared" si="62"/>
        <v>0</v>
      </c>
      <c r="Q4018" s="1"/>
      <c r="S4018" s="1"/>
      <c r="U4018" s="1"/>
      <c r="V4018" s="1"/>
      <c r="W4018" s="1"/>
      <c r="X4018" s="1"/>
      <c r="Y4018" s="1"/>
      <c r="Z4018" s="1"/>
    </row>
    <row r="4019" spans="6:26" x14ac:dyDescent="0.2">
      <c r="F4019" s="16" t="b">
        <f t="shared" si="62"/>
        <v>0</v>
      </c>
      <c r="Q4019" s="1"/>
      <c r="S4019" s="1"/>
      <c r="U4019" s="1"/>
      <c r="V4019" s="1"/>
      <c r="W4019" s="1"/>
      <c r="X4019" s="1"/>
      <c r="Y4019" s="1"/>
      <c r="Z4019" s="1"/>
    </row>
    <row r="4020" spans="6:26" x14ac:dyDescent="0.2">
      <c r="F4020" s="16" t="b">
        <f t="shared" si="62"/>
        <v>0</v>
      </c>
      <c r="Q4020" s="1"/>
      <c r="S4020" s="1"/>
      <c r="U4020" s="1"/>
      <c r="V4020" s="1"/>
      <c r="W4020" s="1"/>
      <c r="X4020" s="1"/>
      <c r="Y4020" s="1"/>
      <c r="Z4020" s="1"/>
    </row>
    <row r="4021" spans="6:26" x14ac:dyDescent="0.2">
      <c r="F4021" s="16" t="b">
        <f t="shared" si="62"/>
        <v>0</v>
      </c>
      <c r="Q4021" s="1"/>
      <c r="S4021" s="1"/>
      <c r="U4021" s="1"/>
      <c r="V4021" s="1"/>
      <c r="W4021" s="1"/>
      <c r="X4021" s="1"/>
      <c r="Y4021" s="1"/>
      <c r="Z4021" s="1"/>
    </row>
    <row r="4022" spans="6:26" x14ac:dyDescent="0.2">
      <c r="F4022" s="16" t="b">
        <f t="shared" si="62"/>
        <v>0</v>
      </c>
      <c r="Q4022" s="1"/>
      <c r="S4022" s="1"/>
      <c r="U4022" s="1"/>
      <c r="V4022" s="1"/>
      <c r="W4022" s="1"/>
      <c r="X4022" s="1"/>
      <c r="Y4022" s="1"/>
      <c r="Z4022" s="1"/>
    </row>
    <row r="4023" spans="6:26" x14ac:dyDescent="0.2">
      <c r="F4023" s="16" t="b">
        <f t="shared" si="62"/>
        <v>0</v>
      </c>
      <c r="Q4023" s="1"/>
      <c r="S4023" s="1"/>
      <c r="U4023" s="1"/>
      <c r="V4023" s="1"/>
      <c r="W4023" s="1"/>
      <c r="X4023" s="1"/>
      <c r="Y4023" s="1"/>
      <c r="Z4023" s="1"/>
    </row>
    <row r="4024" spans="6:26" x14ac:dyDescent="0.2">
      <c r="F4024" s="16" t="b">
        <f t="shared" si="62"/>
        <v>0</v>
      </c>
      <c r="Q4024" s="1"/>
      <c r="S4024" s="1"/>
      <c r="U4024" s="1"/>
      <c r="V4024" s="1"/>
      <c r="W4024" s="1"/>
      <c r="X4024" s="1"/>
      <c r="Y4024" s="1"/>
      <c r="Z4024" s="1"/>
    </row>
    <row r="4025" spans="6:26" x14ac:dyDescent="0.2">
      <c r="F4025" s="16" t="b">
        <f t="shared" si="62"/>
        <v>0</v>
      </c>
      <c r="Q4025" s="1"/>
      <c r="S4025" s="1"/>
      <c r="U4025" s="1"/>
      <c r="V4025" s="1"/>
      <c r="W4025" s="1"/>
      <c r="X4025" s="1"/>
      <c r="Y4025" s="1"/>
      <c r="Z4025" s="1"/>
    </row>
    <row r="4026" spans="6:26" x14ac:dyDescent="0.2">
      <c r="F4026" s="16" t="b">
        <f t="shared" si="62"/>
        <v>0</v>
      </c>
      <c r="Q4026" s="1"/>
      <c r="S4026" s="1"/>
      <c r="U4026" s="1"/>
      <c r="V4026" s="1"/>
      <c r="W4026" s="1"/>
      <c r="X4026" s="1"/>
      <c r="Y4026" s="1"/>
      <c r="Z4026" s="1"/>
    </row>
    <row r="4027" spans="6:26" x14ac:dyDescent="0.2">
      <c r="F4027" s="16" t="b">
        <f t="shared" si="62"/>
        <v>0</v>
      </c>
      <c r="Q4027" s="1"/>
      <c r="S4027" s="1"/>
      <c r="U4027" s="1"/>
      <c r="V4027" s="1"/>
      <c r="W4027" s="1"/>
      <c r="X4027" s="1"/>
      <c r="Y4027" s="1"/>
      <c r="Z4027" s="1"/>
    </row>
    <row r="4028" spans="6:26" x14ac:dyDescent="0.2">
      <c r="F4028" s="16" t="b">
        <f t="shared" si="62"/>
        <v>0</v>
      </c>
      <c r="Q4028" s="1"/>
      <c r="S4028" s="1"/>
      <c r="U4028" s="1"/>
      <c r="V4028" s="1"/>
      <c r="W4028" s="1"/>
      <c r="X4028" s="1"/>
      <c r="Y4028" s="1"/>
      <c r="Z4028" s="1"/>
    </row>
    <row r="4029" spans="6:26" x14ac:dyDescent="0.2">
      <c r="F4029" s="16" t="b">
        <f t="shared" si="62"/>
        <v>0</v>
      </c>
      <c r="Q4029" s="1"/>
      <c r="S4029" s="1"/>
      <c r="U4029" s="1"/>
      <c r="V4029" s="1"/>
      <c r="W4029" s="1"/>
      <c r="X4029" s="1"/>
      <c r="Y4029" s="1"/>
      <c r="Z4029" s="1"/>
    </row>
    <row r="4030" spans="6:26" x14ac:dyDescent="0.2">
      <c r="F4030" s="16" t="b">
        <f t="shared" si="62"/>
        <v>0</v>
      </c>
      <c r="Q4030" s="1"/>
      <c r="S4030" s="1"/>
      <c r="U4030" s="1"/>
      <c r="V4030" s="1"/>
      <c r="W4030" s="1"/>
      <c r="X4030" s="1"/>
      <c r="Y4030" s="1"/>
      <c r="Z4030" s="1"/>
    </row>
    <row r="4031" spans="6:26" x14ac:dyDescent="0.2">
      <c r="F4031" s="16" t="b">
        <f t="shared" si="62"/>
        <v>0</v>
      </c>
      <c r="Q4031" s="1"/>
      <c r="S4031" s="1"/>
      <c r="U4031" s="1"/>
      <c r="V4031" s="1"/>
      <c r="W4031" s="1"/>
      <c r="X4031" s="1"/>
      <c r="Y4031" s="1"/>
      <c r="Z4031" s="1"/>
    </row>
    <row r="4032" spans="6:26" x14ac:dyDescent="0.2">
      <c r="F4032" s="16" t="b">
        <f t="shared" si="62"/>
        <v>0</v>
      </c>
      <c r="Q4032" s="1"/>
      <c r="S4032" s="1"/>
      <c r="U4032" s="1"/>
      <c r="V4032" s="1"/>
      <c r="W4032" s="1"/>
      <c r="X4032" s="1"/>
      <c r="Y4032" s="1"/>
      <c r="Z4032" s="1"/>
    </row>
    <row r="4033" spans="6:26" x14ac:dyDescent="0.2">
      <c r="F4033" s="16" t="b">
        <f t="shared" si="62"/>
        <v>0</v>
      </c>
      <c r="Q4033" s="1"/>
      <c r="S4033" s="1"/>
      <c r="U4033" s="1"/>
      <c r="V4033" s="1"/>
      <c r="W4033" s="1"/>
      <c r="X4033" s="1"/>
      <c r="Y4033" s="1"/>
      <c r="Z4033" s="1"/>
    </row>
    <row r="4034" spans="6:26" x14ac:dyDescent="0.2">
      <c r="F4034" s="16" t="b">
        <f t="shared" si="62"/>
        <v>0</v>
      </c>
      <c r="Q4034" s="1"/>
      <c r="S4034" s="1"/>
      <c r="U4034" s="1"/>
      <c r="V4034" s="1"/>
      <c r="W4034" s="1"/>
      <c r="X4034" s="1"/>
      <c r="Y4034" s="1"/>
      <c r="Z4034" s="1"/>
    </row>
    <row r="4035" spans="6:26" x14ac:dyDescent="0.2">
      <c r="F4035" s="16" t="b">
        <f t="shared" si="62"/>
        <v>0</v>
      </c>
      <c r="Q4035" s="1"/>
      <c r="S4035" s="1"/>
      <c r="U4035" s="1"/>
      <c r="V4035" s="1"/>
      <c r="W4035" s="1"/>
      <c r="X4035" s="1"/>
      <c r="Y4035" s="1"/>
      <c r="Z4035" s="1"/>
    </row>
    <row r="4036" spans="6:26" x14ac:dyDescent="0.2">
      <c r="F4036" s="16" t="b">
        <f t="shared" si="62"/>
        <v>0</v>
      </c>
      <c r="Q4036" s="1"/>
      <c r="S4036" s="1"/>
      <c r="U4036" s="1"/>
      <c r="V4036" s="1"/>
      <c r="W4036" s="1"/>
      <c r="X4036" s="1"/>
      <c r="Y4036" s="1"/>
      <c r="Z4036" s="1"/>
    </row>
    <row r="4037" spans="6:26" x14ac:dyDescent="0.2">
      <c r="F4037" s="16" t="b">
        <f t="shared" si="62"/>
        <v>0</v>
      </c>
      <c r="Q4037" s="1"/>
      <c r="S4037" s="1"/>
      <c r="U4037" s="1"/>
      <c r="V4037" s="1"/>
      <c r="W4037" s="1"/>
      <c r="X4037" s="1"/>
      <c r="Y4037" s="1"/>
      <c r="Z4037" s="1"/>
    </row>
    <row r="4038" spans="6:26" x14ac:dyDescent="0.2">
      <c r="F4038" s="16" t="b">
        <f t="shared" si="62"/>
        <v>0</v>
      </c>
      <c r="Q4038" s="1"/>
      <c r="S4038" s="1"/>
      <c r="U4038" s="1"/>
      <c r="V4038" s="1"/>
      <c r="W4038" s="1"/>
      <c r="X4038" s="1"/>
      <c r="Y4038" s="1"/>
      <c r="Z4038" s="1"/>
    </row>
    <row r="4039" spans="6:26" x14ac:dyDescent="0.2">
      <c r="F4039" s="16" t="b">
        <f t="shared" si="62"/>
        <v>0</v>
      </c>
      <c r="Q4039" s="1"/>
      <c r="S4039" s="1"/>
      <c r="U4039" s="1"/>
      <c r="V4039" s="1"/>
      <c r="W4039" s="1"/>
      <c r="X4039" s="1"/>
      <c r="Y4039" s="1"/>
      <c r="Z4039" s="1"/>
    </row>
    <row r="4040" spans="6:26" x14ac:dyDescent="0.2">
      <c r="F4040" s="16" t="b">
        <f t="shared" si="62"/>
        <v>0</v>
      </c>
      <c r="Q4040" s="1"/>
      <c r="S4040" s="1"/>
      <c r="U4040" s="1"/>
      <c r="V4040" s="1"/>
      <c r="W4040" s="1"/>
      <c r="X4040" s="1"/>
      <c r="Y4040" s="1"/>
      <c r="Z4040" s="1"/>
    </row>
    <row r="4041" spans="6:26" x14ac:dyDescent="0.2">
      <c r="F4041" s="16" t="b">
        <f t="shared" si="62"/>
        <v>0</v>
      </c>
      <c r="Q4041" s="1"/>
      <c r="S4041" s="1"/>
      <c r="U4041" s="1"/>
      <c r="V4041" s="1"/>
      <c r="W4041" s="1"/>
      <c r="X4041" s="1"/>
      <c r="Y4041" s="1"/>
      <c r="Z4041" s="1"/>
    </row>
    <row r="4042" spans="6:26" x14ac:dyDescent="0.2">
      <c r="F4042" s="16" t="b">
        <f t="shared" si="62"/>
        <v>0</v>
      </c>
      <c r="Q4042" s="1"/>
      <c r="S4042" s="1"/>
      <c r="U4042" s="1"/>
      <c r="V4042" s="1"/>
      <c r="W4042" s="1"/>
      <c r="X4042" s="1"/>
      <c r="Y4042" s="1"/>
      <c r="Z4042" s="1"/>
    </row>
    <row r="4043" spans="6:26" x14ac:dyDescent="0.2">
      <c r="F4043" s="16" t="b">
        <f t="shared" si="62"/>
        <v>0</v>
      </c>
      <c r="Q4043" s="1"/>
      <c r="S4043" s="1"/>
      <c r="U4043" s="1"/>
      <c r="V4043" s="1"/>
      <c r="W4043" s="1"/>
      <c r="X4043" s="1"/>
      <c r="Y4043" s="1"/>
      <c r="Z4043" s="1"/>
    </row>
    <row r="4044" spans="6:26" x14ac:dyDescent="0.2">
      <c r="F4044" s="16" t="b">
        <f t="shared" si="62"/>
        <v>0</v>
      </c>
      <c r="Q4044" s="1"/>
      <c r="S4044" s="1"/>
      <c r="U4044" s="1"/>
      <c r="V4044" s="1"/>
      <c r="W4044" s="1"/>
      <c r="X4044" s="1"/>
      <c r="Y4044" s="1"/>
      <c r="Z4044" s="1"/>
    </row>
    <row r="4045" spans="6:26" x14ac:dyDescent="0.2">
      <c r="F4045" s="16" t="b">
        <f t="shared" si="62"/>
        <v>0</v>
      </c>
      <c r="Q4045" s="1"/>
      <c r="S4045" s="1"/>
      <c r="U4045" s="1"/>
      <c r="V4045" s="1"/>
      <c r="W4045" s="1"/>
      <c r="X4045" s="1"/>
      <c r="Y4045" s="1"/>
      <c r="Z4045" s="1"/>
    </row>
    <row r="4046" spans="6:26" x14ac:dyDescent="0.2">
      <c r="F4046" s="16" t="b">
        <f t="shared" si="62"/>
        <v>0</v>
      </c>
      <c r="Q4046" s="1"/>
      <c r="S4046" s="1"/>
      <c r="U4046" s="1"/>
      <c r="V4046" s="1"/>
      <c r="W4046" s="1"/>
      <c r="X4046" s="1"/>
      <c r="Y4046" s="1"/>
      <c r="Z4046" s="1"/>
    </row>
    <row r="4047" spans="6:26" x14ac:dyDescent="0.2">
      <c r="F4047" s="16" t="b">
        <f t="shared" si="62"/>
        <v>0</v>
      </c>
      <c r="Q4047" s="1"/>
      <c r="S4047" s="1"/>
      <c r="U4047" s="1"/>
      <c r="V4047" s="1"/>
      <c r="W4047" s="1"/>
      <c r="X4047" s="1"/>
      <c r="Y4047" s="1"/>
      <c r="Z4047" s="1"/>
    </row>
    <row r="4048" spans="6:26" x14ac:dyDescent="0.2">
      <c r="F4048" s="16" t="b">
        <f t="shared" si="62"/>
        <v>0</v>
      </c>
      <c r="Q4048" s="1"/>
      <c r="S4048" s="1"/>
      <c r="U4048" s="1"/>
      <c r="V4048" s="1"/>
      <c r="W4048" s="1"/>
      <c r="X4048" s="1"/>
      <c r="Y4048" s="1"/>
      <c r="Z4048" s="1"/>
    </row>
    <row r="4049" spans="6:26" x14ac:dyDescent="0.2">
      <c r="F4049" s="16" t="b">
        <f t="shared" si="62"/>
        <v>0</v>
      </c>
      <c r="Q4049" s="1"/>
      <c r="S4049" s="1"/>
      <c r="U4049" s="1"/>
      <c r="V4049" s="1"/>
      <c r="W4049" s="1"/>
      <c r="X4049" s="1"/>
      <c r="Y4049" s="1"/>
      <c r="Z4049" s="1"/>
    </row>
    <row r="4050" spans="6:26" x14ac:dyDescent="0.2">
      <c r="F4050" s="16" t="b">
        <f t="shared" si="62"/>
        <v>0</v>
      </c>
      <c r="Q4050" s="1"/>
      <c r="S4050" s="1"/>
      <c r="U4050" s="1"/>
      <c r="V4050" s="1"/>
      <c r="W4050" s="1"/>
      <c r="X4050" s="1"/>
      <c r="Y4050" s="1"/>
      <c r="Z4050" s="1"/>
    </row>
    <row r="4051" spans="6:26" x14ac:dyDescent="0.2">
      <c r="F4051" s="16" t="b">
        <f t="shared" si="62"/>
        <v>0</v>
      </c>
      <c r="Q4051" s="1"/>
      <c r="S4051" s="1"/>
      <c r="U4051" s="1"/>
      <c r="V4051" s="1"/>
      <c r="W4051" s="1"/>
      <c r="X4051" s="1"/>
      <c r="Y4051" s="1"/>
      <c r="Z4051" s="1"/>
    </row>
    <row r="4052" spans="6:26" x14ac:dyDescent="0.2">
      <c r="F4052" s="16" t="b">
        <f t="shared" si="62"/>
        <v>0</v>
      </c>
      <c r="Q4052" s="1"/>
      <c r="S4052" s="1"/>
      <c r="U4052" s="1"/>
      <c r="V4052" s="1"/>
      <c r="W4052" s="1"/>
      <c r="X4052" s="1"/>
      <c r="Y4052" s="1"/>
      <c r="Z4052" s="1"/>
    </row>
    <row r="4053" spans="6:26" x14ac:dyDescent="0.2">
      <c r="F4053" s="16" t="b">
        <f t="shared" si="62"/>
        <v>0</v>
      </c>
      <c r="Q4053" s="1"/>
      <c r="S4053" s="1"/>
      <c r="U4053" s="1"/>
      <c r="V4053" s="1"/>
      <c r="W4053" s="1"/>
      <c r="X4053" s="1"/>
      <c r="Y4053" s="1"/>
      <c r="Z4053" s="1"/>
    </row>
    <row r="4054" spans="6:26" x14ac:dyDescent="0.2">
      <c r="F4054" s="16" t="b">
        <f t="shared" si="62"/>
        <v>0</v>
      </c>
      <c r="Q4054" s="1"/>
      <c r="S4054" s="1"/>
      <c r="U4054" s="1"/>
      <c r="V4054" s="1"/>
      <c r="W4054" s="1"/>
      <c r="X4054" s="1"/>
      <c r="Y4054" s="1"/>
      <c r="Z4054" s="1"/>
    </row>
    <row r="4055" spans="6:26" x14ac:dyDescent="0.2">
      <c r="F4055" s="16" t="b">
        <f t="shared" si="62"/>
        <v>0</v>
      </c>
      <c r="Q4055" s="1"/>
      <c r="S4055" s="1"/>
      <c r="U4055" s="1"/>
      <c r="V4055" s="1"/>
      <c r="W4055" s="1"/>
      <c r="X4055" s="1"/>
      <c r="Y4055" s="1"/>
      <c r="Z4055" s="1"/>
    </row>
    <row r="4056" spans="6:26" x14ac:dyDescent="0.2">
      <c r="F4056" s="16" t="b">
        <f t="shared" si="62"/>
        <v>0</v>
      </c>
      <c r="Q4056" s="1"/>
      <c r="S4056" s="1"/>
      <c r="U4056" s="1"/>
      <c r="V4056" s="1"/>
      <c r="W4056" s="1"/>
      <c r="X4056" s="1"/>
      <c r="Y4056" s="1"/>
      <c r="Z4056" s="1"/>
    </row>
    <row r="4057" spans="6:26" x14ac:dyDescent="0.2">
      <c r="F4057" s="16" t="b">
        <f t="shared" si="62"/>
        <v>0</v>
      </c>
      <c r="Q4057" s="1"/>
      <c r="S4057" s="1"/>
      <c r="U4057" s="1"/>
      <c r="V4057" s="1"/>
      <c r="W4057" s="1"/>
      <c r="X4057" s="1"/>
      <c r="Y4057" s="1"/>
      <c r="Z4057" s="1"/>
    </row>
    <row r="4058" spans="6:26" x14ac:dyDescent="0.2">
      <c r="F4058" s="16" t="b">
        <f t="shared" si="62"/>
        <v>0</v>
      </c>
      <c r="Q4058" s="1"/>
      <c r="S4058" s="1"/>
      <c r="U4058" s="1"/>
      <c r="V4058" s="1"/>
      <c r="W4058" s="1"/>
      <c r="X4058" s="1"/>
      <c r="Y4058" s="1"/>
      <c r="Z4058" s="1"/>
    </row>
    <row r="4059" spans="6:26" x14ac:dyDescent="0.2">
      <c r="F4059" s="16" t="b">
        <f t="shared" si="62"/>
        <v>0</v>
      </c>
      <c r="Q4059" s="1"/>
      <c r="S4059" s="1"/>
      <c r="U4059" s="1"/>
      <c r="V4059" s="1"/>
      <c r="W4059" s="1"/>
      <c r="X4059" s="1"/>
      <c r="Y4059" s="1"/>
      <c r="Z4059" s="1"/>
    </row>
    <row r="4060" spans="6:26" x14ac:dyDescent="0.2">
      <c r="F4060" s="16" t="b">
        <f t="shared" si="62"/>
        <v>0</v>
      </c>
      <c r="Q4060" s="1"/>
      <c r="S4060" s="1"/>
      <c r="U4060" s="1"/>
      <c r="V4060" s="1"/>
      <c r="W4060" s="1"/>
      <c r="X4060" s="1"/>
      <c r="Y4060" s="1"/>
      <c r="Z4060" s="1"/>
    </row>
    <row r="4061" spans="6:26" x14ac:dyDescent="0.2">
      <c r="F4061" s="16" t="b">
        <f t="shared" si="62"/>
        <v>0</v>
      </c>
      <c r="Q4061" s="1"/>
      <c r="S4061" s="1"/>
      <c r="U4061" s="1"/>
      <c r="V4061" s="1"/>
      <c r="W4061" s="1"/>
      <c r="X4061" s="1"/>
      <c r="Y4061" s="1"/>
      <c r="Z4061" s="1"/>
    </row>
    <row r="4062" spans="6:26" x14ac:dyDescent="0.2">
      <c r="F4062" s="16" t="b">
        <f t="shared" si="62"/>
        <v>0</v>
      </c>
      <c r="Q4062" s="1"/>
      <c r="S4062" s="1"/>
      <c r="U4062" s="1"/>
      <c r="V4062" s="1"/>
      <c r="W4062" s="1"/>
      <c r="X4062" s="1"/>
      <c r="Y4062" s="1"/>
      <c r="Z4062" s="1"/>
    </row>
    <row r="4063" spans="6:26" x14ac:dyDescent="0.2">
      <c r="F4063" s="16" t="b">
        <f t="shared" si="62"/>
        <v>0</v>
      </c>
      <c r="Q4063" s="1"/>
      <c r="S4063" s="1"/>
      <c r="U4063" s="1"/>
      <c r="V4063" s="1"/>
      <c r="W4063" s="1"/>
      <c r="X4063" s="1"/>
      <c r="Y4063" s="1"/>
      <c r="Z4063" s="1"/>
    </row>
    <row r="4064" spans="6:26" x14ac:dyDescent="0.2">
      <c r="F4064" s="16" t="b">
        <f t="shared" si="62"/>
        <v>0</v>
      </c>
      <c r="Q4064" s="1"/>
      <c r="S4064" s="1"/>
      <c r="U4064" s="1"/>
      <c r="V4064" s="1"/>
      <c r="W4064" s="1"/>
      <c r="X4064" s="1"/>
      <c r="Y4064" s="1"/>
      <c r="Z4064" s="1"/>
    </row>
    <row r="4065" spans="6:26" x14ac:dyDescent="0.2">
      <c r="F4065" s="16" t="b">
        <f t="shared" si="62"/>
        <v>0</v>
      </c>
      <c r="Q4065" s="1"/>
      <c r="S4065" s="1"/>
      <c r="U4065" s="1"/>
      <c r="V4065" s="1"/>
      <c r="W4065" s="1"/>
      <c r="X4065" s="1"/>
      <c r="Y4065" s="1"/>
      <c r="Z4065" s="1"/>
    </row>
    <row r="4066" spans="6:26" x14ac:dyDescent="0.2">
      <c r="F4066" s="16" t="b">
        <f t="shared" si="62"/>
        <v>0</v>
      </c>
      <c r="Q4066" s="1"/>
      <c r="S4066" s="1"/>
      <c r="U4066" s="1"/>
      <c r="V4066" s="1"/>
      <c r="W4066" s="1"/>
      <c r="X4066" s="1"/>
      <c r="Y4066" s="1"/>
      <c r="Z4066" s="1"/>
    </row>
    <row r="4067" spans="6:26" x14ac:dyDescent="0.2">
      <c r="F4067" s="16" t="b">
        <f t="shared" si="62"/>
        <v>0</v>
      </c>
      <c r="Q4067" s="1"/>
      <c r="S4067" s="1"/>
      <c r="U4067" s="1"/>
      <c r="V4067" s="1"/>
      <c r="W4067" s="1"/>
      <c r="X4067" s="1"/>
      <c r="Y4067" s="1"/>
      <c r="Z4067" s="1"/>
    </row>
    <row r="4068" spans="6:26" x14ac:dyDescent="0.2">
      <c r="F4068" s="16" t="b">
        <f t="shared" si="62"/>
        <v>0</v>
      </c>
      <c r="Q4068" s="1"/>
      <c r="S4068" s="1"/>
      <c r="U4068" s="1"/>
      <c r="V4068" s="1"/>
      <c r="W4068" s="1"/>
      <c r="X4068" s="1"/>
      <c r="Y4068" s="1"/>
      <c r="Z4068" s="1"/>
    </row>
    <row r="4069" spans="6:26" x14ac:dyDescent="0.2">
      <c r="F4069" s="16" t="b">
        <f t="shared" si="62"/>
        <v>0</v>
      </c>
      <c r="Q4069" s="1"/>
      <c r="S4069" s="1"/>
      <c r="U4069" s="1"/>
      <c r="V4069" s="1"/>
      <c r="W4069" s="1"/>
      <c r="X4069" s="1"/>
      <c r="Y4069" s="1"/>
      <c r="Z4069" s="1"/>
    </row>
    <row r="4070" spans="6:26" x14ac:dyDescent="0.2">
      <c r="F4070" s="16" t="b">
        <f t="shared" si="62"/>
        <v>0</v>
      </c>
      <c r="Q4070" s="1"/>
      <c r="S4070" s="1"/>
      <c r="U4070" s="1"/>
      <c r="V4070" s="1"/>
      <c r="W4070" s="1"/>
      <c r="X4070" s="1"/>
      <c r="Y4070" s="1"/>
      <c r="Z4070" s="1"/>
    </row>
    <row r="4071" spans="6:26" x14ac:dyDescent="0.2">
      <c r="F4071" s="16" t="b">
        <f t="shared" si="62"/>
        <v>0</v>
      </c>
      <c r="Q4071" s="1"/>
      <c r="S4071" s="1"/>
      <c r="U4071" s="1"/>
      <c r="V4071" s="1"/>
      <c r="W4071" s="1"/>
      <c r="X4071" s="1"/>
      <c r="Y4071" s="1"/>
      <c r="Z4071" s="1"/>
    </row>
    <row r="4072" spans="6:26" x14ac:dyDescent="0.2">
      <c r="F4072" s="16" t="b">
        <f t="shared" si="62"/>
        <v>0</v>
      </c>
      <c r="Q4072" s="1"/>
      <c r="S4072" s="1"/>
      <c r="U4072" s="1"/>
      <c r="V4072" s="1"/>
      <c r="W4072" s="1"/>
      <c r="X4072" s="1"/>
      <c r="Y4072" s="1"/>
      <c r="Z4072" s="1"/>
    </row>
    <row r="4073" spans="6:26" x14ac:dyDescent="0.2">
      <c r="F4073" s="16" t="b">
        <f t="shared" ref="F4073:F4136" si="63">IF(C4073&gt;=2,((F4063-J3999)*113)/J4000)</f>
        <v>0</v>
      </c>
      <c r="Q4073" s="1"/>
      <c r="S4073" s="1"/>
      <c r="U4073" s="1"/>
      <c r="V4073" s="1"/>
      <c r="W4073" s="1"/>
      <c r="X4073" s="1"/>
      <c r="Y4073" s="1"/>
      <c r="Z4073" s="1"/>
    </row>
    <row r="4074" spans="6:26" x14ac:dyDescent="0.2">
      <c r="F4074" s="16" t="b">
        <f t="shared" si="63"/>
        <v>0</v>
      </c>
      <c r="Q4074" s="1"/>
      <c r="S4074" s="1"/>
      <c r="U4074" s="1"/>
      <c r="V4074" s="1"/>
      <c r="W4074" s="1"/>
      <c r="X4074" s="1"/>
      <c r="Y4074" s="1"/>
      <c r="Z4074" s="1"/>
    </row>
    <row r="4075" spans="6:26" x14ac:dyDescent="0.2">
      <c r="F4075" s="16" t="b">
        <f t="shared" si="63"/>
        <v>0</v>
      </c>
      <c r="Q4075" s="1"/>
      <c r="S4075" s="1"/>
      <c r="U4075" s="1"/>
      <c r="V4075" s="1"/>
      <c r="W4075" s="1"/>
      <c r="X4075" s="1"/>
      <c r="Y4075" s="1"/>
      <c r="Z4075" s="1"/>
    </row>
    <row r="4076" spans="6:26" x14ac:dyDescent="0.2">
      <c r="F4076" s="16" t="b">
        <f t="shared" si="63"/>
        <v>0</v>
      </c>
      <c r="Q4076" s="1"/>
      <c r="S4076" s="1"/>
      <c r="U4076" s="1"/>
      <c r="V4076" s="1"/>
      <c r="W4076" s="1"/>
      <c r="X4076" s="1"/>
      <c r="Y4076" s="1"/>
      <c r="Z4076" s="1"/>
    </row>
    <row r="4077" spans="6:26" x14ac:dyDescent="0.2">
      <c r="F4077" s="16" t="b">
        <f t="shared" si="63"/>
        <v>0</v>
      </c>
      <c r="Q4077" s="1"/>
      <c r="S4077" s="1"/>
      <c r="U4077" s="1"/>
      <c r="V4077" s="1"/>
      <c r="W4077" s="1"/>
      <c r="X4077" s="1"/>
      <c r="Y4077" s="1"/>
      <c r="Z4077" s="1"/>
    </row>
    <row r="4078" spans="6:26" x14ac:dyDescent="0.2">
      <c r="F4078" s="16" t="b">
        <f t="shared" si="63"/>
        <v>0</v>
      </c>
      <c r="Q4078" s="1"/>
      <c r="S4078" s="1"/>
      <c r="U4078" s="1"/>
      <c r="V4078" s="1"/>
      <c r="W4078" s="1"/>
      <c r="X4078" s="1"/>
      <c r="Y4078" s="1"/>
      <c r="Z4078" s="1"/>
    </row>
    <row r="4079" spans="6:26" x14ac:dyDescent="0.2">
      <c r="F4079" s="16" t="b">
        <f t="shared" si="63"/>
        <v>0</v>
      </c>
      <c r="Q4079" s="1"/>
      <c r="S4079" s="1"/>
      <c r="U4079" s="1"/>
      <c r="V4079" s="1"/>
      <c r="W4079" s="1"/>
      <c r="X4079" s="1"/>
      <c r="Y4079" s="1"/>
      <c r="Z4079" s="1"/>
    </row>
    <row r="4080" spans="6:26" x14ac:dyDescent="0.2">
      <c r="F4080" s="16" t="b">
        <f t="shared" si="63"/>
        <v>0</v>
      </c>
      <c r="Q4080" s="1"/>
      <c r="S4080" s="1"/>
      <c r="U4080" s="1"/>
      <c r="V4080" s="1"/>
      <c r="W4080" s="1"/>
      <c r="X4080" s="1"/>
      <c r="Y4080" s="1"/>
      <c r="Z4080" s="1"/>
    </row>
    <row r="4081" spans="6:26" x14ac:dyDescent="0.2">
      <c r="F4081" s="16" t="b">
        <f t="shared" si="63"/>
        <v>0</v>
      </c>
      <c r="Q4081" s="1"/>
      <c r="S4081" s="1"/>
      <c r="U4081" s="1"/>
      <c r="V4081" s="1"/>
      <c r="W4081" s="1"/>
      <c r="X4081" s="1"/>
      <c r="Y4081" s="1"/>
      <c r="Z4081" s="1"/>
    </row>
    <row r="4082" spans="6:26" x14ac:dyDescent="0.2">
      <c r="F4082" s="16" t="b">
        <f t="shared" si="63"/>
        <v>0</v>
      </c>
      <c r="Q4082" s="1"/>
      <c r="S4082" s="1"/>
      <c r="U4082" s="1"/>
      <c r="V4082" s="1"/>
      <c r="W4082" s="1"/>
      <c r="X4082" s="1"/>
      <c r="Y4082" s="1"/>
      <c r="Z4082" s="1"/>
    </row>
    <row r="4083" spans="6:26" x14ac:dyDescent="0.2">
      <c r="F4083" s="16" t="b">
        <f t="shared" si="63"/>
        <v>0</v>
      </c>
      <c r="Q4083" s="1"/>
      <c r="S4083" s="1"/>
      <c r="U4083" s="1"/>
      <c r="V4083" s="1"/>
      <c r="W4083" s="1"/>
      <c r="X4083" s="1"/>
      <c r="Y4083" s="1"/>
      <c r="Z4083" s="1"/>
    </row>
    <row r="4084" spans="6:26" x14ac:dyDescent="0.2">
      <c r="F4084" s="16" t="b">
        <f t="shared" si="63"/>
        <v>0</v>
      </c>
      <c r="Q4084" s="1"/>
      <c r="S4084" s="1"/>
      <c r="U4084" s="1"/>
      <c r="V4084" s="1"/>
      <c r="W4084" s="1"/>
      <c r="X4084" s="1"/>
      <c r="Y4084" s="1"/>
      <c r="Z4084" s="1"/>
    </row>
    <row r="4085" spans="6:26" x14ac:dyDescent="0.2">
      <c r="F4085" s="16" t="b">
        <f t="shared" si="63"/>
        <v>0</v>
      </c>
      <c r="Q4085" s="1"/>
      <c r="S4085" s="1"/>
      <c r="U4085" s="1"/>
      <c r="V4085" s="1"/>
      <c r="W4085" s="1"/>
      <c r="X4085" s="1"/>
      <c r="Y4085" s="1"/>
      <c r="Z4085" s="1"/>
    </row>
    <row r="4086" spans="6:26" x14ac:dyDescent="0.2">
      <c r="F4086" s="16" t="b">
        <f t="shared" si="63"/>
        <v>0</v>
      </c>
      <c r="Q4086" s="1"/>
      <c r="S4086" s="1"/>
      <c r="U4086" s="1"/>
      <c r="V4086" s="1"/>
      <c r="W4086" s="1"/>
      <c r="X4086" s="1"/>
      <c r="Y4086" s="1"/>
      <c r="Z4086" s="1"/>
    </row>
    <row r="4087" spans="6:26" x14ac:dyDescent="0.2">
      <c r="F4087" s="16" t="b">
        <f t="shared" si="63"/>
        <v>0</v>
      </c>
      <c r="Q4087" s="1"/>
      <c r="S4087" s="1"/>
      <c r="U4087" s="1"/>
      <c r="V4087" s="1"/>
      <c r="W4087" s="1"/>
      <c r="X4087" s="1"/>
      <c r="Y4087" s="1"/>
      <c r="Z4087" s="1"/>
    </row>
    <row r="4088" spans="6:26" x14ac:dyDescent="0.2">
      <c r="F4088" s="16" t="b">
        <f t="shared" si="63"/>
        <v>0</v>
      </c>
      <c r="Q4088" s="1"/>
      <c r="S4088" s="1"/>
      <c r="U4088" s="1"/>
      <c r="V4088" s="1"/>
      <c r="W4088" s="1"/>
      <c r="X4088" s="1"/>
      <c r="Y4088" s="1"/>
      <c r="Z4088" s="1"/>
    </row>
    <row r="4089" spans="6:26" x14ac:dyDescent="0.2">
      <c r="F4089" s="16" t="b">
        <f t="shared" si="63"/>
        <v>0</v>
      </c>
      <c r="Q4089" s="1"/>
      <c r="S4089" s="1"/>
      <c r="U4089" s="1"/>
      <c r="V4089" s="1"/>
      <c r="W4089" s="1"/>
      <c r="X4089" s="1"/>
      <c r="Y4089" s="1"/>
      <c r="Z4089" s="1"/>
    </row>
    <row r="4090" spans="6:26" x14ac:dyDescent="0.2">
      <c r="F4090" s="16" t="b">
        <f t="shared" si="63"/>
        <v>0</v>
      </c>
      <c r="Q4090" s="1"/>
      <c r="S4090" s="1"/>
      <c r="U4090" s="1"/>
      <c r="V4090" s="1"/>
      <c r="W4090" s="1"/>
      <c r="X4090" s="1"/>
      <c r="Y4090" s="1"/>
      <c r="Z4090" s="1"/>
    </row>
    <row r="4091" spans="6:26" x14ac:dyDescent="0.2">
      <c r="F4091" s="16" t="b">
        <f t="shared" si="63"/>
        <v>0</v>
      </c>
      <c r="Q4091" s="1"/>
      <c r="S4091" s="1"/>
      <c r="U4091" s="1"/>
      <c r="V4091" s="1"/>
      <c r="W4091" s="1"/>
      <c r="X4091" s="1"/>
      <c r="Y4091" s="1"/>
      <c r="Z4091" s="1"/>
    </row>
    <row r="4092" spans="6:26" x14ac:dyDescent="0.2">
      <c r="F4092" s="16" t="b">
        <f t="shared" si="63"/>
        <v>0</v>
      </c>
      <c r="Q4092" s="1"/>
      <c r="S4092" s="1"/>
      <c r="U4092" s="1"/>
      <c r="V4092" s="1"/>
      <c r="W4092" s="1"/>
      <c r="X4092" s="1"/>
      <c r="Y4092" s="1"/>
      <c r="Z4092" s="1"/>
    </row>
    <row r="4093" spans="6:26" x14ac:dyDescent="0.2">
      <c r="F4093" s="16" t="b">
        <f t="shared" si="63"/>
        <v>0</v>
      </c>
      <c r="Q4093" s="1"/>
      <c r="S4093" s="1"/>
      <c r="U4093" s="1"/>
      <c r="V4093" s="1"/>
      <c r="W4093" s="1"/>
      <c r="X4093" s="1"/>
      <c r="Y4093" s="1"/>
      <c r="Z4093" s="1"/>
    </row>
    <row r="4094" spans="6:26" x14ac:dyDescent="0.2">
      <c r="F4094" s="16" t="b">
        <f t="shared" si="63"/>
        <v>0</v>
      </c>
      <c r="Q4094" s="1"/>
      <c r="S4094" s="1"/>
      <c r="U4094" s="1"/>
      <c r="V4094" s="1"/>
      <c r="W4094" s="1"/>
      <c r="X4094" s="1"/>
      <c r="Y4094" s="1"/>
      <c r="Z4094" s="1"/>
    </row>
    <row r="4095" spans="6:26" x14ac:dyDescent="0.2">
      <c r="F4095" s="16" t="b">
        <f t="shared" si="63"/>
        <v>0</v>
      </c>
      <c r="Q4095" s="1"/>
      <c r="S4095" s="1"/>
      <c r="U4095" s="1"/>
      <c r="V4095" s="1"/>
      <c r="W4095" s="1"/>
      <c r="X4095" s="1"/>
      <c r="Y4095" s="1"/>
      <c r="Z4095" s="1"/>
    </row>
    <row r="4096" spans="6:26" x14ac:dyDescent="0.2">
      <c r="F4096" s="16" t="b">
        <f t="shared" si="63"/>
        <v>0</v>
      </c>
      <c r="Q4096" s="1"/>
      <c r="S4096" s="1"/>
      <c r="U4096" s="1"/>
      <c r="V4096" s="1"/>
      <c r="W4096" s="1"/>
      <c r="X4096" s="1"/>
      <c r="Y4096" s="1"/>
      <c r="Z4096" s="1"/>
    </row>
    <row r="4097" spans="6:26" x14ac:dyDescent="0.2">
      <c r="F4097" s="16" t="b">
        <f t="shared" si="63"/>
        <v>0</v>
      </c>
      <c r="Q4097" s="1"/>
      <c r="S4097" s="1"/>
      <c r="U4097" s="1"/>
      <c r="V4097" s="1"/>
      <c r="W4097" s="1"/>
      <c r="X4097" s="1"/>
      <c r="Y4097" s="1"/>
      <c r="Z4097" s="1"/>
    </row>
    <row r="4098" spans="6:26" x14ac:dyDescent="0.2">
      <c r="F4098" s="16" t="b">
        <f t="shared" si="63"/>
        <v>0</v>
      </c>
      <c r="Q4098" s="1"/>
      <c r="S4098" s="1"/>
      <c r="U4098" s="1"/>
      <c r="V4098" s="1"/>
      <c r="W4098" s="1"/>
      <c r="X4098" s="1"/>
      <c r="Y4098" s="1"/>
      <c r="Z4098" s="1"/>
    </row>
    <row r="4099" spans="6:26" x14ac:dyDescent="0.2">
      <c r="F4099" s="16" t="b">
        <f t="shared" si="63"/>
        <v>0</v>
      </c>
      <c r="Q4099" s="1"/>
      <c r="S4099" s="1"/>
      <c r="U4099" s="1"/>
      <c r="V4099" s="1"/>
      <c r="W4099" s="1"/>
      <c r="X4099" s="1"/>
      <c r="Y4099" s="1"/>
      <c r="Z4099" s="1"/>
    </row>
    <row r="4100" spans="6:26" x14ac:dyDescent="0.2">
      <c r="F4100" s="16" t="b">
        <f t="shared" si="63"/>
        <v>0</v>
      </c>
      <c r="Q4100" s="1"/>
      <c r="S4100" s="1"/>
      <c r="U4100" s="1"/>
      <c r="V4100" s="1"/>
      <c r="W4100" s="1"/>
      <c r="X4100" s="1"/>
      <c r="Y4100" s="1"/>
      <c r="Z4100" s="1"/>
    </row>
    <row r="4101" spans="6:26" x14ac:dyDescent="0.2">
      <c r="F4101" s="16" t="b">
        <f t="shared" si="63"/>
        <v>0</v>
      </c>
      <c r="Q4101" s="1"/>
      <c r="S4101" s="1"/>
      <c r="U4101" s="1"/>
      <c r="V4101" s="1"/>
      <c r="W4101" s="1"/>
      <c r="X4101" s="1"/>
      <c r="Y4101" s="1"/>
      <c r="Z4101" s="1"/>
    </row>
    <row r="4102" spans="6:26" x14ac:dyDescent="0.2">
      <c r="F4102" s="16" t="b">
        <f t="shared" si="63"/>
        <v>0</v>
      </c>
      <c r="Q4102" s="1"/>
      <c r="S4102" s="1"/>
      <c r="U4102" s="1"/>
      <c r="V4102" s="1"/>
      <c r="W4102" s="1"/>
      <c r="X4102" s="1"/>
      <c r="Y4102" s="1"/>
      <c r="Z4102" s="1"/>
    </row>
    <row r="4103" spans="6:26" x14ac:dyDescent="0.2">
      <c r="F4103" s="16" t="b">
        <f t="shared" si="63"/>
        <v>0</v>
      </c>
      <c r="Q4103" s="1"/>
      <c r="S4103" s="1"/>
      <c r="U4103" s="1"/>
      <c r="V4103" s="1"/>
      <c r="W4103" s="1"/>
      <c r="X4103" s="1"/>
      <c r="Y4103" s="1"/>
      <c r="Z4103" s="1"/>
    </row>
    <row r="4104" spans="6:26" x14ac:dyDescent="0.2">
      <c r="F4104" s="16" t="b">
        <f t="shared" si="63"/>
        <v>0</v>
      </c>
      <c r="Q4104" s="1"/>
      <c r="S4104" s="1"/>
      <c r="U4104" s="1"/>
      <c r="V4104" s="1"/>
      <c r="W4104" s="1"/>
      <c r="X4104" s="1"/>
      <c r="Y4104" s="1"/>
      <c r="Z4104" s="1"/>
    </row>
    <row r="4105" spans="6:26" x14ac:dyDescent="0.2">
      <c r="F4105" s="16" t="b">
        <f t="shared" si="63"/>
        <v>0</v>
      </c>
      <c r="Q4105" s="1"/>
      <c r="S4105" s="1"/>
      <c r="U4105" s="1"/>
      <c r="V4105" s="1"/>
      <c r="W4105" s="1"/>
      <c r="X4105" s="1"/>
      <c r="Y4105" s="1"/>
      <c r="Z4105" s="1"/>
    </row>
    <row r="4106" spans="6:26" x14ac:dyDescent="0.2">
      <c r="F4106" s="16" t="b">
        <f t="shared" si="63"/>
        <v>0</v>
      </c>
      <c r="Q4106" s="1"/>
      <c r="S4106" s="1"/>
      <c r="U4106" s="1"/>
      <c r="V4106" s="1"/>
      <c r="W4106" s="1"/>
      <c r="X4106" s="1"/>
      <c r="Y4106" s="1"/>
      <c r="Z4106" s="1"/>
    </row>
    <row r="4107" spans="6:26" x14ac:dyDescent="0.2">
      <c r="F4107" s="16" t="b">
        <f t="shared" si="63"/>
        <v>0</v>
      </c>
      <c r="Q4107" s="1"/>
      <c r="S4107" s="1"/>
      <c r="U4107" s="1"/>
      <c r="V4107" s="1"/>
      <c r="W4107" s="1"/>
      <c r="X4107" s="1"/>
      <c r="Y4107" s="1"/>
      <c r="Z4107" s="1"/>
    </row>
    <row r="4108" spans="6:26" x14ac:dyDescent="0.2">
      <c r="F4108" s="16" t="b">
        <f t="shared" si="63"/>
        <v>0</v>
      </c>
      <c r="Q4108" s="1"/>
      <c r="S4108" s="1"/>
      <c r="U4108" s="1"/>
      <c r="V4108" s="1"/>
      <c r="W4108" s="1"/>
      <c r="X4108" s="1"/>
      <c r="Y4108" s="1"/>
      <c r="Z4108" s="1"/>
    </row>
    <row r="4109" spans="6:26" x14ac:dyDescent="0.2">
      <c r="F4109" s="16" t="b">
        <f t="shared" si="63"/>
        <v>0</v>
      </c>
      <c r="Q4109" s="1"/>
      <c r="S4109" s="1"/>
      <c r="U4109" s="1"/>
      <c r="V4109" s="1"/>
      <c r="W4109" s="1"/>
      <c r="X4109" s="1"/>
      <c r="Y4109" s="1"/>
      <c r="Z4109" s="1"/>
    </row>
    <row r="4110" spans="6:26" x14ac:dyDescent="0.2">
      <c r="F4110" s="16" t="b">
        <f t="shared" si="63"/>
        <v>0</v>
      </c>
      <c r="Q4110" s="1"/>
      <c r="S4110" s="1"/>
      <c r="U4110" s="1"/>
      <c r="V4110" s="1"/>
      <c r="W4110" s="1"/>
      <c r="X4110" s="1"/>
      <c r="Y4110" s="1"/>
      <c r="Z4110" s="1"/>
    </row>
    <row r="4111" spans="6:26" x14ac:dyDescent="0.2">
      <c r="F4111" s="16" t="b">
        <f t="shared" si="63"/>
        <v>0</v>
      </c>
      <c r="Q4111" s="1"/>
      <c r="S4111" s="1"/>
      <c r="U4111" s="1"/>
      <c r="V4111" s="1"/>
      <c r="W4111" s="1"/>
      <c r="X4111" s="1"/>
      <c r="Y4111" s="1"/>
      <c r="Z4111" s="1"/>
    </row>
    <row r="4112" spans="6:26" x14ac:dyDescent="0.2">
      <c r="F4112" s="16" t="b">
        <f t="shared" si="63"/>
        <v>0</v>
      </c>
      <c r="Q4112" s="1"/>
      <c r="S4112" s="1"/>
      <c r="U4112" s="1"/>
      <c r="V4112" s="1"/>
      <c r="W4112" s="1"/>
      <c r="X4112" s="1"/>
      <c r="Y4112" s="1"/>
      <c r="Z4112" s="1"/>
    </row>
    <row r="4113" spans="6:26" x14ac:dyDescent="0.2">
      <c r="F4113" s="16" t="b">
        <f t="shared" si="63"/>
        <v>0</v>
      </c>
      <c r="Q4113" s="1"/>
      <c r="S4113" s="1"/>
      <c r="U4113" s="1"/>
      <c r="V4113" s="1"/>
      <c r="W4113" s="1"/>
      <c r="X4113" s="1"/>
      <c r="Y4113" s="1"/>
      <c r="Z4113" s="1"/>
    </row>
    <row r="4114" spans="6:26" x14ac:dyDescent="0.2">
      <c r="F4114" s="16" t="b">
        <f t="shared" si="63"/>
        <v>0</v>
      </c>
      <c r="Q4114" s="1"/>
      <c r="S4114" s="1"/>
      <c r="U4114" s="1"/>
      <c r="V4114" s="1"/>
      <c r="W4114" s="1"/>
      <c r="X4114" s="1"/>
      <c r="Y4114" s="1"/>
      <c r="Z4114" s="1"/>
    </row>
    <row r="4115" spans="6:26" x14ac:dyDescent="0.2">
      <c r="F4115" s="16" t="b">
        <f t="shared" si="63"/>
        <v>0</v>
      </c>
      <c r="Q4115" s="1"/>
      <c r="S4115" s="1"/>
      <c r="U4115" s="1"/>
      <c r="V4115" s="1"/>
      <c r="W4115" s="1"/>
      <c r="X4115" s="1"/>
      <c r="Y4115" s="1"/>
      <c r="Z4115" s="1"/>
    </row>
    <row r="4116" spans="6:26" x14ac:dyDescent="0.2">
      <c r="F4116" s="16" t="b">
        <f t="shared" si="63"/>
        <v>0</v>
      </c>
      <c r="Q4116" s="1"/>
      <c r="S4116" s="1"/>
      <c r="U4116" s="1"/>
      <c r="V4116" s="1"/>
      <c r="W4116" s="1"/>
      <c r="X4116" s="1"/>
      <c r="Y4116" s="1"/>
      <c r="Z4116" s="1"/>
    </row>
    <row r="4117" spans="6:26" x14ac:dyDescent="0.2">
      <c r="F4117" s="16" t="b">
        <f t="shared" si="63"/>
        <v>0</v>
      </c>
      <c r="Q4117" s="1"/>
      <c r="S4117" s="1"/>
      <c r="U4117" s="1"/>
      <c r="V4117" s="1"/>
      <c r="W4117" s="1"/>
      <c r="X4117" s="1"/>
      <c r="Y4117" s="1"/>
      <c r="Z4117" s="1"/>
    </row>
    <row r="4118" spans="6:26" x14ac:dyDescent="0.2">
      <c r="F4118" s="16" t="b">
        <f t="shared" si="63"/>
        <v>0</v>
      </c>
      <c r="Q4118" s="1"/>
      <c r="S4118" s="1"/>
      <c r="U4118" s="1"/>
      <c r="V4118" s="1"/>
      <c r="W4118" s="1"/>
      <c r="X4118" s="1"/>
      <c r="Y4118" s="1"/>
      <c r="Z4118" s="1"/>
    </row>
    <row r="4119" spans="6:26" x14ac:dyDescent="0.2">
      <c r="F4119" s="16" t="b">
        <f t="shared" si="63"/>
        <v>0</v>
      </c>
      <c r="Q4119" s="1"/>
      <c r="S4119" s="1"/>
      <c r="U4119" s="1"/>
      <c r="V4119" s="1"/>
      <c r="W4119" s="1"/>
      <c r="X4119" s="1"/>
      <c r="Y4119" s="1"/>
      <c r="Z4119" s="1"/>
    </row>
    <row r="4120" spans="6:26" x14ac:dyDescent="0.2">
      <c r="F4120" s="16" t="b">
        <f t="shared" si="63"/>
        <v>0</v>
      </c>
      <c r="Q4120" s="1"/>
      <c r="S4120" s="1"/>
      <c r="U4120" s="1"/>
      <c r="V4120" s="1"/>
      <c r="W4120" s="1"/>
      <c r="X4120" s="1"/>
      <c r="Y4120" s="1"/>
      <c r="Z4120" s="1"/>
    </row>
    <row r="4121" spans="6:26" x14ac:dyDescent="0.2">
      <c r="F4121" s="16" t="b">
        <f t="shared" si="63"/>
        <v>0</v>
      </c>
      <c r="Q4121" s="1"/>
      <c r="S4121" s="1"/>
      <c r="U4121" s="1"/>
      <c r="V4121" s="1"/>
      <c r="W4121" s="1"/>
      <c r="X4121" s="1"/>
      <c r="Y4121" s="1"/>
      <c r="Z4121" s="1"/>
    </row>
    <row r="4122" spans="6:26" x14ac:dyDescent="0.2">
      <c r="F4122" s="16" t="b">
        <f t="shared" si="63"/>
        <v>0</v>
      </c>
      <c r="Q4122" s="1"/>
      <c r="S4122" s="1"/>
      <c r="U4122" s="1"/>
      <c r="V4122" s="1"/>
      <c r="W4122" s="1"/>
      <c r="X4122" s="1"/>
      <c r="Y4122" s="1"/>
      <c r="Z4122" s="1"/>
    </row>
    <row r="4123" spans="6:26" x14ac:dyDescent="0.2">
      <c r="F4123" s="16" t="b">
        <f t="shared" si="63"/>
        <v>0</v>
      </c>
      <c r="Q4123" s="1"/>
      <c r="S4123" s="1"/>
      <c r="U4123" s="1"/>
      <c r="V4123" s="1"/>
      <c r="W4123" s="1"/>
      <c r="X4123" s="1"/>
      <c r="Y4123" s="1"/>
      <c r="Z4123" s="1"/>
    </row>
    <row r="4124" spans="6:26" x14ac:dyDescent="0.2">
      <c r="F4124" s="16" t="b">
        <f t="shared" si="63"/>
        <v>0</v>
      </c>
      <c r="Q4124" s="1"/>
      <c r="S4124" s="1"/>
      <c r="U4124" s="1"/>
      <c r="V4124" s="1"/>
      <c r="W4124" s="1"/>
      <c r="X4124" s="1"/>
      <c r="Y4124" s="1"/>
      <c r="Z4124" s="1"/>
    </row>
    <row r="4125" spans="6:26" x14ac:dyDescent="0.2">
      <c r="F4125" s="16" t="b">
        <f t="shared" si="63"/>
        <v>0</v>
      </c>
      <c r="Q4125" s="1"/>
      <c r="S4125" s="1"/>
      <c r="U4125" s="1"/>
      <c r="V4125" s="1"/>
      <c r="W4125" s="1"/>
      <c r="X4125" s="1"/>
      <c r="Y4125" s="1"/>
      <c r="Z4125" s="1"/>
    </row>
    <row r="4126" spans="6:26" x14ac:dyDescent="0.2">
      <c r="F4126" s="16" t="b">
        <f t="shared" si="63"/>
        <v>0</v>
      </c>
      <c r="Q4126" s="1"/>
      <c r="S4126" s="1"/>
      <c r="U4126" s="1"/>
      <c r="V4126" s="1"/>
      <c r="W4126" s="1"/>
      <c r="X4126" s="1"/>
      <c r="Y4126" s="1"/>
      <c r="Z4126" s="1"/>
    </row>
    <row r="4127" spans="6:26" x14ac:dyDescent="0.2">
      <c r="F4127" s="16" t="b">
        <f t="shared" si="63"/>
        <v>0</v>
      </c>
      <c r="Q4127" s="1"/>
      <c r="S4127" s="1"/>
      <c r="U4127" s="1"/>
      <c r="V4127" s="1"/>
      <c r="W4127" s="1"/>
      <c r="X4127" s="1"/>
      <c r="Y4127" s="1"/>
      <c r="Z4127" s="1"/>
    </row>
    <row r="4128" spans="6:26" x14ac:dyDescent="0.2">
      <c r="F4128" s="16" t="b">
        <f t="shared" si="63"/>
        <v>0</v>
      </c>
      <c r="Q4128" s="1"/>
      <c r="S4128" s="1"/>
      <c r="U4128" s="1"/>
      <c r="V4128" s="1"/>
      <c r="W4128" s="1"/>
      <c r="X4128" s="1"/>
      <c r="Y4128" s="1"/>
      <c r="Z4128" s="1"/>
    </row>
    <row r="4129" spans="6:26" x14ac:dyDescent="0.2">
      <c r="F4129" s="16" t="b">
        <f t="shared" si="63"/>
        <v>0</v>
      </c>
      <c r="Q4129" s="1"/>
      <c r="S4129" s="1"/>
      <c r="U4129" s="1"/>
      <c r="V4129" s="1"/>
      <c r="W4129" s="1"/>
      <c r="X4129" s="1"/>
      <c r="Y4129" s="1"/>
      <c r="Z4129" s="1"/>
    </row>
    <row r="4130" spans="6:26" x14ac:dyDescent="0.2">
      <c r="F4130" s="16" t="b">
        <f t="shared" si="63"/>
        <v>0</v>
      </c>
      <c r="Q4130" s="1"/>
      <c r="S4130" s="1"/>
      <c r="U4130" s="1"/>
      <c r="V4130" s="1"/>
      <c r="W4130" s="1"/>
      <c r="X4130" s="1"/>
      <c r="Y4130" s="1"/>
      <c r="Z4130" s="1"/>
    </row>
    <row r="4131" spans="6:26" x14ac:dyDescent="0.2">
      <c r="F4131" s="16" t="b">
        <f t="shared" si="63"/>
        <v>0</v>
      </c>
      <c r="Q4131" s="1"/>
      <c r="S4131" s="1"/>
      <c r="U4131" s="1"/>
      <c r="V4131" s="1"/>
      <c r="W4131" s="1"/>
      <c r="X4131" s="1"/>
      <c r="Y4131" s="1"/>
      <c r="Z4131" s="1"/>
    </row>
    <row r="4132" spans="6:26" x14ac:dyDescent="0.2">
      <c r="F4132" s="16" t="b">
        <f t="shared" si="63"/>
        <v>0</v>
      </c>
      <c r="Q4132" s="1"/>
      <c r="S4132" s="1"/>
      <c r="U4132" s="1"/>
      <c r="V4132" s="1"/>
      <c r="W4132" s="1"/>
      <c r="X4132" s="1"/>
      <c r="Y4132" s="1"/>
      <c r="Z4132" s="1"/>
    </row>
    <row r="4133" spans="6:26" x14ac:dyDescent="0.2">
      <c r="F4133" s="16" t="b">
        <f t="shared" si="63"/>
        <v>0</v>
      </c>
      <c r="Q4133" s="1"/>
      <c r="S4133" s="1"/>
      <c r="U4133" s="1"/>
      <c r="V4133" s="1"/>
      <c r="W4133" s="1"/>
      <c r="X4133" s="1"/>
      <c r="Y4133" s="1"/>
      <c r="Z4133" s="1"/>
    </row>
    <row r="4134" spans="6:26" x14ac:dyDescent="0.2">
      <c r="F4134" s="16" t="b">
        <f t="shared" si="63"/>
        <v>0</v>
      </c>
      <c r="Q4134" s="1"/>
      <c r="S4134" s="1"/>
      <c r="U4134" s="1"/>
      <c r="V4134" s="1"/>
      <c r="W4134" s="1"/>
      <c r="X4134" s="1"/>
      <c r="Y4134" s="1"/>
      <c r="Z4134" s="1"/>
    </row>
    <row r="4135" spans="6:26" x14ac:dyDescent="0.2">
      <c r="F4135" s="16" t="b">
        <f t="shared" si="63"/>
        <v>0</v>
      </c>
      <c r="Q4135" s="1"/>
      <c r="S4135" s="1"/>
      <c r="U4135" s="1"/>
      <c r="V4135" s="1"/>
      <c r="W4135" s="1"/>
      <c r="X4135" s="1"/>
      <c r="Y4135" s="1"/>
      <c r="Z4135" s="1"/>
    </row>
    <row r="4136" spans="6:26" x14ac:dyDescent="0.2">
      <c r="F4136" s="16" t="b">
        <f t="shared" si="63"/>
        <v>0</v>
      </c>
      <c r="Q4136" s="1"/>
      <c r="S4136" s="1"/>
      <c r="U4136" s="1"/>
      <c r="V4136" s="1"/>
      <c r="W4136" s="1"/>
      <c r="X4136" s="1"/>
      <c r="Y4136" s="1"/>
      <c r="Z4136" s="1"/>
    </row>
    <row r="4137" spans="6:26" x14ac:dyDescent="0.2">
      <c r="F4137" s="16" t="b">
        <f t="shared" ref="F4137:F4200" si="64">IF(C4137&gt;=2,((F4127-J4063)*113)/J4064)</f>
        <v>0</v>
      </c>
      <c r="Q4137" s="1"/>
      <c r="S4137" s="1"/>
      <c r="U4137" s="1"/>
      <c r="V4137" s="1"/>
      <c r="W4137" s="1"/>
      <c r="X4137" s="1"/>
      <c r="Y4137" s="1"/>
      <c r="Z4137" s="1"/>
    </row>
    <row r="4138" spans="6:26" x14ac:dyDescent="0.2">
      <c r="F4138" s="16" t="b">
        <f t="shared" si="64"/>
        <v>0</v>
      </c>
      <c r="Q4138" s="1"/>
      <c r="S4138" s="1"/>
      <c r="U4138" s="1"/>
      <c r="V4138" s="1"/>
      <c r="W4138" s="1"/>
      <c r="X4138" s="1"/>
      <c r="Y4138" s="1"/>
      <c r="Z4138" s="1"/>
    </row>
    <row r="4139" spans="6:26" x14ac:dyDescent="0.2">
      <c r="F4139" s="16" t="b">
        <f t="shared" si="64"/>
        <v>0</v>
      </c>
      <c r="Q4139" s="1"/>
      <c r="S4139" s="1"/>
      <c r="U4139" s="1"/>
      <c r="V4139" s="1"/>
      <c r="W4139" s="1"/>
      <c r="X4139" s="1"/>
      <c r="Y4139" s="1"/>
      <c r="Z4139" s="1"/>
    </row>
    <row r="4140" spans="6:26" x14ac:dyDescent="0.2">
      <c r="F4140" s="16" t="b">
        <f t="shared" si="64"/>
        <v>0</v>
      </c>
      <c r="Q4140" s="1"/>
      <c r="S4140" s="1"/>
      <c r="U4140" s="1"/>
      <c r="V4140" s="1"/>
      <c r="W4140" s="1"/>
      <c r="X4140" s="1"/>
      <c r="Y4140" s="1"/>
      <c r="Z4140" s="1"/>
    </row>
    <row r="4141" spans="6:26" x14ac:dyDescent="0.2">
      <c r="F4141" s="16" t="b">
        <f t="shared" si="64"/>
        <v>0</v>
      </c>
      <c r="Q4141" s="1"/>
      <c r="S4141" s="1"/>
      <c r="U4141" s="1"/>
      <c r="V4141" s="1"/>
      <c r="W4141" s="1"/>
      <c r="X4141" s="1"/>
      <c r="Y4141" s="1"/>
      <c r="Z4141" s="1"/>
    </row>
    <row r="4142" spans="6:26" x14ac:dyDescent="0.2">
      <c r="F4142" s="16" t="b">
        <f t="shared" si="64"/>
        <v>0</v>
      </c>
      <c r="Q4142" s="1"/>
      <c r="S4142" s="1"/>
      <c r="U4142" s="1"/>
      <c r="V4142" s="1"/>
      <c r="W4142" s="1"/>
      <c r="X4142" s="1"/>
      <c r="Y4142" s="1"/>
      <c r="Z4142" s="1"/>
    </row>
    <row r="4143" spans="6:26" x14ac:dyDescent="0.2">
      <c r="F4143" s="16" t="b">
        <f t="shared" si="64"/>
        <v>0</v>
      </c>
      <c r="Q4143" s="1"/>
      <c r="S4143" s="1"/>
      <c r="U4143" s="1"/>
      <c r="V4143" s="1"/>
      <c r="W4143" s="1"/>
      <c r="X4143" s="1"/>
      <c r="Y4143" s="1"/>
      <c r="Z4143" s="1"/>
    </row>
    <row r="4144" spans="6:26" x14ac:dyDescent="0.2">
      <c r="F4144" s="16" t="b">
        <f t="shared" si="64"/>
        <v>0</v>
      </c>
      <c r="Q4144" s="1"/>
      <c r="S4144" s="1"/>
      <c r="U4144" s="1"/>
      <c r="V4144" s="1"/>
      <c r="W4144" s="1"/>
      <c r="X4144" s="1"/>
      <c r="Y4144" s="1"/>
      <c r="Z4144" s="1"/>
    </row>
    <row r="4145" spans="6:26" x14ac:dyDescent="0.2">
      <c r="F4145" s="16" t="b">
        <f t="shared" si="64"/>
        <v>0</v>
      </c>
      <c r="Q4145" s="1"/>
      <c r="S4145" s="1"/>
      <c r="U4145" s="1"/>
      <c r="V4145" s="1"/>
      <c r="W4145" s="1"/>
      <c r="X4145" s="1"/>
      <c r="Y4145" s="1"/>
      <c r="Z4145" s="1"/>
    </row>
    <row r="4146" spans="6:26" x14ac:dyDescent="0.2">
      <c r="F4146" s="16" t="b">
        <f t="shared" si="64"/>
        <v>0</v>
      </c>
      <c r="Q4146" s="1"/>
      <c r="S4146" s="1"/>
      <c r="U4146" s="1"/>
      <c r="V4146" s="1"/>
      <c r="W4146" s="1"/>
      <c r="X4146" s="1"/>
      <c r="Y4146" s="1"/>
      <c r="Z4146" s="1"/>
    </row>
    <row r="4147" spans="6:26" x14ac:dyDescent="0.2">
      <c r="F4147" s="16" t="b">
        <f t="shared" si="64"/>
        <v>0</v>
      </c>
      <c r="Q4147" s="1"/>
      <c r="S4147" s="1"/>
      <c r="U4147" s="1"/>
      <c r="V4147" s="1"/>
      <c r="W4147" s="1"/>
      <c r="X4147" s="1"/>
      <c r="Y4147" s="1"/>
      <c r="Z4147" s="1"/>
    </row>
    <row r="4148" spans="6:26" x14ac:dyDescent="0.2">
      <c r="F4148" s="16" t="b">
        <f t="shared" si="64"/>
        <v>0</v>
      </c>
      <c r="Q4148" s="1"/>
      <c r="S4148" s="1"/>
      <c r="U4148" s="1"/>
      <c r="V4148" s="1"/>
      <c r="W4148" s="1"/>
      <c r="X4148" s="1"/>
      <c r="Y4148" s="1"/>
      <c r="Z4148" s="1"/>
    </row>
    <row r="4149" spans="6:26" x14ac:dyDescent="0.2">
      <c r="F4149" s="16" t="b">
        <f t="shared" si="64"/>
        <v>0</v>
      </c>
      <c r="Q4149" s="1"/>
      <c r="S4149" s="1"/>
      <c r="U4149" s="1"/>
      <c r="V4149" s="1"/>
      <c r="W4149" s="1"/>
      <c r="X4149" s="1"/>
      <c r="Y4149" s="1"/>
      <c r="Z4149" s="1"/>
    </row>
    <row r="4150" spans="6:26" x14ac:dyDescent="0.2">
      <c r="F4150" s="16" t="b">
        <f t="shared" si="64"/>
        <v>0</v>
      </c>
      <c r="Q4150" s="1"/>
      <c r="S4150" s="1"/>
      <c r="U4150" s="1"/>
      <c r="V4150" s="1"/>
      <c r="W4150" s="1"/>
      <c r="X4150" s="1"/>
      <c r="Y4150" s="1"/>
      <c r="Z4150" s="1"/>
    </row>
    <row r="4151" spans="6:26" x14ac:dyDescent="0.2">
      <c r="F4151" s="16" t="b">
        <f t="shared" si="64"/>
        <v>0</v>
      </c>
      <c r="Q4151" s="1"/>
      <c r="S4151" s="1"/>
      <c r="U4151" s="1"/>
      <c r="V4151" s="1"/>
      <c r="W4151" s="1"/>
      <c r="X4151" s="1"/>
      <c r="Y4151" s="1"/>
      <c r="Z4151" s="1"/>
    </row>
    <row r="4152" spans="6:26" x14ac:dyDescent="0.2">
      <c r="F4152" s="16" t="b">
        <f t="shared" si="64"/>
        <v>0</v>
      </c>
      <c r="Q4152" s="1"/>
      <c r="S4152" s="1"/>
      <c r="U4152" s="1"/>
      <c r="V4152" s="1"/>
      <c r="W4152" s="1"/>
      <c r="X4152" s="1"/>
      <c r="Y4152" s="1"/>
      <c r="Z4152" s="1"/>
    </row>
    <row r="4153" spans="6:26" x14ac:dyDescent="0.2">
      <c r="F4153" s="16" t="b">
        <f t="shared" si="64"/>
        <v>0</v>
      </c>
      <c r="Q4153" s="1"/>
      <c r="S4153" s="1"/>
      <c r="U4153" s="1"/>
      <c r="V4153" s="1"/>
      <c r="W4153" s="1"/>
      <c r="X4153" s="1"/>
      <c r="Y4153" s="1"/>
      <c r="Z4153" s="1"/>
    </row>
    <row r="4154" spans="6:26" x14ac:dyDescent="0.2">
      <c r="F4154" s="16" t="b">
        <f t="shared" si="64"/>
        <v>0</v>
      </c>
      <c r="Q4154" s="1"/>
      <c r="S4154" s="1"/>
      <c r="U4154" s="1"/>
      <c r="V4154" s="1"/>
      <c r="W4154" s="1"/>
      <c r="X4154" s="1"/>
      <c r="Y4154" s="1"/>
      <c r="Z4154" s="1"/>
    </row>
    <row r="4155" spans="6:26" x14ac:dyDescent="0.2">
      <c r="F4155" s="16" t="b">
        <f t="shared" si="64"/>
        <v>0</v>
      </c>
      <c r="Q4155" s="1"/>
      <c r="S4155" s="1"/>
      <c r="U4155" s="1"/>
      <c r="V4155" s="1"/>
      <c r="W4155" s="1"/>
      <c r="X4155" s="1"/>
      <c r="Y4155" s="1"/>
      <c r="Z4155" s="1"/>
    </row>
    <row r="4156" spans="6:26" x14ac:dyDescent="0.2">
      <c r="F4156" s="16" t="b">
        <f t="shared" si="64"/>
        <v>0</v>
      </c>
      <c r="Q4156" s="1"/>
      <c r="S4156" s="1"/>
      <c r="U4156" s="1"/>
      <c r="V4156" s="1"/>
      <c r="W4156" s="1"/>
      <c r="X4156" s="1"/>
      <c r="Y4156" s="1"/>
      <c r="Z4156" s="1"/>
    </row>
    <row r="4157" spans="6:26" x14ac:dyDescent="0.2">
      <c r="F4157" s="16" t="b">
        <f t="shared" si="64"/>
        <v>0</v>
      </c>
      <c r="Q4157" s="1"/>
      <c r="S4157" s="1"/>
      <c r="U4157" s="1"/>
      <c r="V4157" s="1"/>
      <c r="W4157" s="1"/>
      <c r="X4157" s="1"/>
      <c r="Y4157" s="1"/>
      <c r="Z4157" s="1"/>
    </row>
    <row r="4158" spans="6:26" x14ac:dyDescent="0.2">
      <c r="F4158" s="16" t="b">
        <f t="shared" si="64"/>
        <v>0</v>
      </c>
      <c r="Q4158" s="1"/>
      <c r="S4158" s="1"/>
      <c r="U4158" s="1"/>
      <c r="V4158" s="1"/>
      <c r="W4158" s="1"/>
      <c r="X4158" s="1"/>
      <c r="Y4158" s="1"/>
      <c r="Z4158" s="1"/>
    </row>
    <row r="4159" spans="6:26" x14ac:dyDescent="0.2">
      <c r="F4159" s="16" t="b">
        <f t="shared" si="64"/>
        <v>0</v>
      </c>
      <c r="Q4159" s="1"/>
      <c r="S4159" s="1"/>
      <c r="U4159" s="1"/>
      <c r="V4159" s="1"/>
      <c r="W4159" s="1"/>
      <c r="X4159" s="1"/>
      <c r="Y4159" s="1"/>
      <c r="Z4159" s="1"/>
    </row>
    <row r="4160" spans="6:26" x14ac:dyDescent="0.2">
      <c r="F4160" s="16" t="b">
        <f t="shared" si="64"/>
        <v>0</v>
      </c>
      <c r="Q4160" s="1"/>
      <c r="S4160" s="1"/>
      <c r="U4160" s="1"/>
      <c r="V4160" s="1"/>
      <c r="W4160" s="1"/>
      <c r="X4160" s="1"/>
      <c r="Y4160" s="1"/>
      <c r="Z4160" s="1"/>
    </row>
    <row r="4161" spans="6:26" x14ac:dyDescent="0.2">
      <c r="F4161" s="16" t="b">
        <f t="shared" si="64"/>
        <v>0</v>
      </c>
      <c r="Q4161" s="1"/>
      <c r="S4161" s="1"/>
      <c r="U4161" s="1"/>
      <c r="V4161" s="1"/>
      <c r="W4161" s="1"/>
      <c r="X4161" s="1"/>
      <c r="Y4161" s="1"/>
      <c r="Z4161" s="1"/>
    </row>
    <row r="4162" spans="6:26" x14ac:dyDescent="0.2">
      <c r="F4162" s="16" t="b">
        <f t="shared" si="64"/>
        <v>0</v>
      </c>
      <c r="Q4162" s="1"/>
      <c r="S4162" s="1"/>
      <c r="U4162" s="1"/>
      <c r="V4162" s="1"/>
      <c r="W4162" s="1"/>
      <c r="X4162" s="1"/>
      <c r="Y4162" s="1"/>
      <c r="Z4162" s="1"/>
    </row>
    <row r="4163" spans="6:26" x14ac:dyDescent="0.2">
      <c r="F4163" s="16" t="b">
        <f t="shared" si="64"/>
        <v>0</v>
      </c>
      <c r="Q4163" s="1"/>
      <c r="S4163" s="1"/>
      <c r="U4163" s="1"/>
      <c r="V4163" s="1"/>
      <c r="W4163" s="1"/>
      <c r="X4163" s="1"/>
      <c r="Y4163" s="1"/>
      <c r="Z4163" s="1"/>
    </row>
    <row r="4164" spans="6:26" x14ac:dyDescent="0.2">
      <c r="F4164" s="16" t="b">
        <f t="shared" si="64"/>
        <v>0</v>
      </c>
      <c r="Q4164" s="1"/>
      <c r="S4164" s="1"/>
      <c r="U4164" s="1"/>
      <c r="V4164" s="1"/>
      <c r="W4164" s="1"/>
      <c r="X4164" s="1"/>
      <c r="Y4164" s="1"/>
      <c r="Z4164" s="1"/>
    </row>
    <row r="4165" spans="6:26" x14ac:dyDescent="0.2">
      <c r="F4165" s="16" t="b">
        <f t="shared" si="64"/>
        <v>0</v>
      </c>
      <c r="Q4165" s="1"/>
      <c r="S4165" s="1"/>
      <c r="U4165" s="1"/>
      <c r="V4165" s="1"/>
      <c r="W4165" s="1"/>
      <c r="X4165" s="1"/>
      <c r="Y4165" s="1"/>
      <c r="Z4165" s="1"/>
    </row>
    <row r="4166" spans="6:26" x14ac:dyDescent="0.2">
      <c r="F4166" s="16" t="b">
        <f t="shared" si="64"/>
        <v>0</v>
      </c>
      <c r="Q4166" s="1"/>
      <c r="S4166" s="1"/>
      <c r="U4166" s="1"/>
      <c r="V4166" s="1"/>
      <c r="W4166" s="1"/>
      <c r="X4166" s="1"/>
      <c r="Y4166" s="1"/>
      <c r="Z4166" s="1"/>
    </row>
    <row r="4167" spans="6:26" x14ac:dyDescent="0.2">
      <c r="F4167" s="16" t="b">
        <f t="shared" si="64"/>
        <v>0</v>
      </c>
      <c r="Q4167" s="1"/>
      <c r="S4167" s="1"/>
      <c r="U4167" s="1"/>
      <c r="V4167" s="1"/>
      <c r="W4167" s="1"/>
      <c r="X4167" s="1"/>
      <c r="Y4167" s="1"/>
      <c r="Z4167" s="1"/>
    </row>
    <row r="4168" spans="6:26" x14ac:dyDescent="0.2">
      <c r="F4168" s="16" t="b">
        <f t="shared" si="64"/>
        <v>0</v>
      </c>
      <c r="Q4168" s="1"/>
      <c r="S4168" s="1"/>
      <c r="U4168" s="1"/>
      <c r="V4168" s="1"/>
      <c r="W4168" s="1"/>
      <c r="X4168" s="1"/>
      <c r="Y4168" s="1"/>
      <c r="Z4168" s="1"/>
    </row>
    <row r="4169" spans="6:26" x14ac:dyDescent="0.2">
      <c r="F4169" s="16" t="b">
        <f t="shared" si="64"/>
        <v>0</v>
      </c>
      <c r="Q4169" s="1"/>
      <c r="S4169" s="1"/>
      <c r="U4169" s="1"/>
      <c r="V4169" s="1"/>
      <c r="W4169" s="1"/>
      <c r="X4169" s="1"/>
      <c r="Y4169" s="1"/>
      <c r="Z4169" s="1"/>
    </row>
    <row r="4170" spans="6:26" x14ac:dyDescent="0.2">
      <c r="F4170" s="16" t="b">
        <f t="shared" si="64"/>
        <v>0</v>
      </c>
      <c r="Q4170" s="1"/>
      <c r="S4170" s="1"/>
      <c r="U4170" s="1"/>
      <c r="V4170" s="1"/>
      <c r="W4170" s="1"/>
      <c r="X4170" s="1"/>
      <c r="Y4170" s="1"/>
      <c r="Z4170" s="1"/>
    </row>
    <row r="4171" spans="6:26" x14ac:dyDescent="0.2">
      <c r="F4171" s="16" t="b">
        <f t="shared" si="64"/>
        <v>0</v>
      </c>
      <c r="Q4171" s="1"/>
      <c r="S4171" s="1"/>
      <c r="U4171" s="1"/>
      <c r="V4171" s="1"/>
      <c r="W4171" s="1"/>
      <c r="X4171" s="1"/>
      <c r="Y4171" s="1"/>
      <c r="Z4171" s="1"/>
    </row>
    <row r="4172" spans="6:26" x14ac:dyDescent="0.2">
      <c r="F4172" s="16" t="b">
        <f t="shared" si="64"/>
        <v>0</v>
      </c>
      <c r="Q4172" s="1"/>
      <c r="S4172" s="1"/>
      <c r="U4172" s="1"/>
      <c r="V4172" s="1"/>
      <c r="W4172" s="1"/>
      <c r="X4172" s="1"/>
      <c r="Y4172" s="1"/>
      <c r="Z4172" s="1"/>
    </row>
    <row r="4173" spans="6:26" x14ac:dyDescent="0.2">
      <c r="F4173" s="16" t="b">
        <f t="shared" si="64"/>
        <v>0</v>
      </c>
      <c r="Q4173" s="1"/>
      <c r="S4173" s="1"/>
      <c r="U4173" s="1"/>
      <c r="V4173" s="1"/>
      <c r="W4173" s="1"/>
      <c r="X4173" s="1"/>
      <c r="Y4173" s="1"/>
      <c r="Z4173" s="1"/>
    </row>
    <row r="4174" spans="6:26" x14ac:dyDescent="0.2">
      <c r="F4174" s="16" t="b">
        <f t="shared" si="64"/>
        <v>0</v>
      </c>
      <c r="Q4174" s="1"/>
      <c r="S4174" s="1"/>
      <c r="U4174" s="1"/>
      <c r="V4174" s="1"/>
      <c r="W4174" s="1"/>
      <c r="X4174" s="1"/>
      <c r="Y4174" s="1"/>
      <c r="Z4174" s="1"/>
    </row>
    <row r="4175" spans="6:26" x14ac:dyDescent="0.2">
      <c r="F4175" s="16" t="b">
        <f t="shared" si="64"/>
        <v>0</v>
      </c>
      <c r="Q4175" s="1"/>
      <c r="S4175" s="1"/>
      <c r="U4175" s="1"/>
      <c r="V4175" s="1"/>
      <c r="W4175" s="1"/>
      <c r="X4175" s="1"/>
      <c r="Y4175" s="1"/>
      <c r="Z4175" s="1"/>
    </row>
    <row r="4176" spans="6:26" x14ac:dyDescent="0.2">
      <c r="F4176" s="16" t="b">
        <f t="shared" si="64"/>
        <v>0</v>
      </c>
      <c r="Q4176" s="1"/>
      <c r="S4176" s="1"/>
      <c r="U4176" s="1"/>
      <c r="V4176" s="1"/>
      <c r="W4176" s="1"/>
      <c r="X4176" s="1"/>
      <c r="Y4176" s="1"/>
      <c r="Z4176" s="1"/>
    </row>
    <row r="4177" spans="6:26" x14ac:dyDescent="0.2">
      <c r="F4177" s="16" t="b">
        <f t="shared" si="64"/>
        <v>0</v>
      </c>
      <c r="Q4177" s="1"/>
      <c r="S4177" s="1"/>
      <c r="U4177" s="1"/>
      <c r="V4177" s="1"/>
      <c r="W4177" s="1"/>
      <c r="X4177" s="1"/>
      <c r="Y4177" s="1"/>
      <c r="Z4177" s="1"/>
    </row>
    <row r="4178" spans="6:26" x14ac:dyDescent="0.2">
      <c r="F4178" s="16" t="b">
        <f t="shared" si="64"/>
        <v>0</v>
      </c>
      <c r="Q4178" s="1"/>
      <c r="S4178" s="1"/>
      <c r="U4178" s="1"/>
      <c r="V4178" s="1"/>
      <c r="W4178" s="1"/>
      <c r="X4178" s="1"/>
      <c r="Y4178" s="1"/>
      <c r="Z4178" s="1"/>
    </row>
    <row r="4179" spans="6:26" x14ac:dyDescent="0.2">
      <c r="F4179" s="16" t="b">
        <f t="shared" si="64"/>
        <v>0</v>
      </c>
      <c r="Q4179" s="1"/>
      <c r="S4179" s="1"/>
      <c r="U4179" s="1"/>
      <c r="V4179" s="1"/>
      <c r="W4179" s="1"/>
      <c r="X4179" s="1"/>
      <c r="Y4179" s="1"/>
      <c r="Z4179" s="1"/>
    </row>
    <row r="4180" spans="6:26" x14ac:dyDescent="0.2">
      <c r="F4180" s="16" t="b">
        <f t="shared" si="64"/>
        <v>0</v>
      </c>
      <c r="Q4180" s="1"/>
      <c r="S4180" s="1"/>
      <c r="U4180" s="1"/>
      <c r="V4180" s="1"/>
      <c r="W4180" s="1"/>
      <c r="X4180" s="1"/>
      <c r="Y4180" s="1"/>
      <c r="Z4180" s="1"/>
    </row>
    <row r="4181" spans="6:26" x14ac:dyDescent="0.2">
      <c r="F4181" s="16" t="b">
        <f t="shared" si="64"/>
        <v>0</v>
      </c>
      <c r="Q4181" s="1"/>
      <c r="S4181" s="1"/>
      <c r="U4181" s="1"/>
      <c r="V4181" s="1"/>
      <c r="W4181" s="1"/>
      <c r="X4181" s="1"/>
      <c r="Y4181" s="1"/>
      <c r="Z4181" s="1"/>
    </row>
    <row r="4182" spans="6:26" x14ac:dyDescent="0.2">
      <c r="F4182" s="16" t="b">
        <f t="shared" si="64"/>
        <v>0</v>
      </c>
      <c r="Q4182" s="1"/>
      <c r="S4182" s="1"/>
      <c r="U4182" s="1"/>
      <c r="V4182" s="1"/>
      <c r="W4182" s="1"/>
      <c r="X4182" s="1"/>
      <c r="Y4182" s="1"/>
      <c r="Z4182" s="1"/>
    </row>
    <row r="4183" spans="6:26" x14ac:dyDescent="0.2">
      <c r="F4183" s="16" t="b">
        <f t="shared" si="64"/>
        <v>0</v>
      </c>
      <c r="Q4183" s="1"/>
      <c r="S4183" s="1"/>
      <c r="U4183" s="1"/>
      <c r="V4183" s="1"/>
      <c r="W4183" s="1"/>
      <c r="X4183" s="1"/>
      <c r="Y4183" s="1"/>
      <c r="Z4183" s="1"/>
    </row>
    <row r="4184" spans="6:26" x14ac:dyDescent="0.2">
      <c r="F4184" s="16" t="b">
        <f t="shared" si="64"/>
        <v>0</v>
      </c>
      <c r="Q4184" s="1"/>
      <c r="S4184" s="1"/>
      <c r="U4184" s="1"/>
      <c r="V4184" s="1"/>
      <c r="W4184" s="1"/>
      <c r="X4184" s="1"/>
      <c r="Y4184" s="1"/>
      <c r="Z4184" s="1"/>
    </row>
    <row r="4185" spans="6:26" x14ac:dyDescent="0.2">
      <c r="F4185" s="16" t="b">
        <f t="shared" si="64"/>
        <v>0</v>
      </c>
      <c r="Q4185" s="1"/>
      <c r="S4185" s="1"/>
      <c r="U4185" s="1"/>
      <c r="V4185" s="1"/>
      <c r="W4185" s="1"/>
      <c r="X4185" s="1"/>
      <c r="Y4185" s="1"/>
      <c r="Z4185" s="1"/>
    </row>
    <row r="4186" spans="6:26" x14ac:dyDescent="0.2">
      <c r="F4186" s="16" t="b">
        <f t="shared" si="64"/>
        <v>0</v>
      </c>
      <c r="Q4186" s="1"/>
      <c r="S4186" s="1"/>
      <c r="U4186" s="1"/>
      <c r="V4186" s="1"/>
      <c r="W4186" s="1"/>
      <c r="X4186" s="1"/>
      <c r="Y4186" s="1"/>
      <c r="Z4186" s="1"/>
    </row>
    <row r="4187" spans="6:26" x14ac:dyDescent="0.2">
      <c r="F4187" s="16" t="b">
        <f t="shared" si="64"/>
        <v>0</v>
      </c>
      <c r="Q4187" s="1"/>
      <c r="S4187" s="1"/>
      <c r="U4187" s="1"/>
      <c r="V4187" s="1"/>
      <c r="W4187" s="1"/>
      <c r="X4187" s="1"/>
      <c r="Y4187" s="1"/>
      <c r="Z4187" s="1"/>
    </row>
    <row r="4188" spans="6:26" x14ac:dyDescent="0.2">
      <c r="F4188" s="16" t="b">
        <f t="shared" si="64"/>
        <v>0</v>
      </c>
      <c r="Q4188" s="1"/>
      <c r="S4188" s="1"/>
      <c r="U4188" s="1"/>
      <c r="V4188" s="1"/>
      <c r="W4188" s="1"/>
      <c r="X4188" s="1"/>
      <c r="Y4188" s="1"/>
      <c r="Z4188" s="1"/>
    </row>
    <row r="4189" spans="6:26" x14ac:dyDescent="0.2">
      <c r="F4189" s="16" t="b">
        <f t="shared" si="64"/>
        <v>0</v>
      </c>
      <c r="Q4189" s="1"/>
      <c r="S4189" s="1"/>
      <c r="U4189" s="1"/>
      <c r="V4189" s="1"/>
      <c r="W4189" s="1"/>
      <c r="X4189" s="1"/>
      <c r="Y4189" s="1"/>
      <c r="Z4189" s="1"/>
    </row>
    <row r="4190" spans="6:26" x14ac:dyDescent="0.2">
      <c r="F4190" s="16" t="b">
        <f t="shared" si="64"/>
        <v>0</v>
      </c>
      <c r="Q4190" s="1"/>
      <c r="S4190" s="1"/>
      <c r="U4190" s="1"/>
      <c r="V4190" s="1"/>
      <c r="W4190" s="1"/>
      <c r="X4190" s="1"/>
      <c r="Y4190" s="1"/>
      <c r="Z4190" s="1"/>
    </row>
    <row r="4191" spans="6:26" x14ac:dyDescent="0.2">
      <c r="F4191" s="16" t="b">
        <f t="shared" si="64"/>
        <v>0</v>
      </c>
      <c r="Q4191" s="1"/>
      <c r="S4191" s="1"/>
      <c r="U4191" s="1"/>
      <c r="V4191" s="1"/>
      <c r="W4191" s="1"/>
      <c r="X4191" s="1"/>
      <c r="Y4191" s="1"/>
      <c r="Z4191" s="1"/>
    </row>
    <row r="4192" spans="6:26" x14ac:dyDescent="0.2">
      <c r="F4192" s="16" t="b">
        <f t="shared" si="64"/>
        <v>0</v>
      </c>
      <c r="Q4192" s="1"/>
      <c r="S4192" s="1"/>
      <c r="U4192" s="1"/>
      <c r="V4192" s="1"/>
      <c r="W4192" s="1"/>
      <c r="X4192" s="1"/>
      <c r="Y4192" s="1"/>
      <c r="Z4192" s="1"/>
    </row>
    <row r="4193" spans="6:26" x14ac:dyDescent="0.2">
      <c r="F4193" s="16" t="b">
        <f t="shared" si="64"/>
        <v>0</v>
      </c>
      <c r="Q4193" s="1"/>
      <c r="S4193" s="1"/>
      <c r="U4193" s="1"/>
      <c r="V4193" s="1"/>
      <c r="W4193" s="1"/>
      <c r="X4193" s="1"/>
      <c r="Y4193" s="1"/>
      <c r="Z4193" s="1"/>
    </row>
    <row r="4194" spans="6:26" x14ac:dyDescent="0.2">
      <c r="F4194" s="16" t="b">
        <f t="shared" si="64"/>
        <v>0</v>
      </c>
      <c r="Q4194" s="1"/>
      <c r="S4194" s="1"/>
      <c r="U4194" s="1"/>
      <c r="V4194" s="1"/>
      <c r="W4194" s="1"/>
      <c r="X4194" s="1"/>
      <c r="Y4194" s="1"/>
      <c r="Z4194" s="1"/>
    </row>
    <row r="4195" spans="6:26" x14ac:dyDescent="0.2">
      <c r="F4195" s="16" t="b">
        <f t="shared" si="64"/>
        <v>0</v>
      </c>
      <c r="Q4195" s="1"/>
      <c r="S4195" s="1"/>
      <c r="U4195" s="1"/>
      <c r="V4195" s="1"/>
      <c r="W4195" s="1"/>
      <c r="X4195" s="1"/>
      <c r="Y4195" s="1"/>
      <c r="Z4195" s="1"/>
    </row>
    <row r="4196" spans="6:26" x14ac:dyDescent="0.2">
      <c r="F4196" s="16" t="b">
        <f t="shared" si="64"/>
        <v>0</v>
      </c>
      <c r="Q4196" s="1"/>
      <c r="S4196" s="1"/>
      <c r="U4196" s="1"/>
      <c r="V4196" s="1"/>
      <c r="W4196" s="1"/>
      <c r="X4196" s="1"/>
      <c r="Y4196" s="1"/>
      <c r="Z4196" s="1"/>
    </row>
    <row r="4197" spans="6:26" x14ac:dyDescent="0.2">
      <c r="F4197" s="16" t="b">
        <f t="shared" si="64"/>
        <v>0</v>
      </c>
      <c r="Q4197" s="1"/>
      <c r="S4197" s="1"/>
      <c r="U4197" s="1"/>
      <c r="V4197" s="1"/>
      <c r="W4197" s="1"/>
      <c r="X4197" s="1"/>
      <c r="Y4197" s="1"/>
      <c r="Z4197" s="1"/>
    </row>
    <row r="4198" spans="6:26" x14ac:dyDescent="0.2">
      <c r="F4198" s="16" t="b">
        <f t="shared" si="64"/>
        <v>0</v>
      </c>
      <c r="Q4198" s="1"/>
      <c r="S4198" s="1"/>
      <c r="U4198" s="1"/>
      <c r="V4198" s="1"/>
      <c r="W4198" s="1"/>
      <c r="X4198" s="1"/>
      <c r="Y4198" s="1"/>
      <c r="Z4198" s="1"/>
    </row>
    <row r="4199" spans="6:26" x14ac:dyDescent="0.2">
      <c r="F4199" s="16" t="b">
        <f t="shared" si="64"/>
        <v>0</v>
      </c>
      <c r="Q4199" s="1"/>
      <c r="S4199" s="1"/>
      <c r="U4199" s="1"/>
      <c r="V4199" s="1"/>
      <c r="W4199" s="1"/>
      <c r="X4199" s="1"/>
      <c r="Y4199" s="1"/>
      <c r="Z4199" s="1"/>
    </row>
    <row r="4200" spans="6:26" x14ac:dyDescent="0.2">
      <c r="F4200" s="16" t="b">
        <f t="shared" si="64"/>
        <v>0</v>
      </c>
      <c r="Q4200" s="1"/>
      <c r="S4200" s="1"/>
      <c r="U4200" s="1"/>
      <c r="V4200" s="1"/>
      <c r="W4200" s="1"/>
      <c r="X4200" s="1"/>
      <c r="Y4200" s="1"/>
      <c r="Z4200" s="1"/>
    </row>
    <row r="4201" spans="6:26" x14ac:dyDescent="0.2">
      <c r="F4201" s="16" t="b">
        <f t="shared" ref="F4201:F4264" si="65">IF(C4201&gt;=2,((F4191-J4127)*113)/J4128)</f>
        <v>0</v>
      </c>
      <c r="Q4201" s="1"/>
      <c r="S4201" s="1"/>
      <c r="U4201" s="1"/>
      <c r="V4201" s="1"/>
      <c r="W4201" s="1"/>
      <c r="X4201" s="1"/>
      <c r="Y4201" s="1"/>
      <c r="Z4201" s="1"/>
    </row>
    <row r="4202" spans="6:26" x14ac:dyDescent="0.2">
      <c r="F4202" s="16" t="b">
        <f t="shared" si="65"/>
        <v>0</v>
      </c>
      <c r="Q4202" s="1"/>
      <c r="S4202" s="1"/>
      <c r="U4202" s="1"/>
      <c r="V4202" s="1"/>
      <c r="W4202" s="1"/>
      <c r="X4202" s="1"/>
      <c r="Y4202" s="1"/>
      <c r="Z4202" s="1"/>
    </row>
    <row r="4203" spans="6:26" x14ac:dyDescent="0.2">
      <c r="F4203" s="16" t="b">
        <f t="shared" si="65"/>
        <v>0</v>
      </c>
      <c r="Q4203" s="1"/>
      <c r="S4203" s="1"/>
      <c r="U4203" s="1"/>
      <c r="V4203" s="1"/>
      <c r="W4203" s="1"/>
      <c r="X4203" s="1"/>
      <c r="Y4203" s="1"/>
      <c r="Z4203" s="1"/>
    </row>
    <row r="4204" spans="6:26" x14ac:dyDescent="0.2">
      <c r="F4204" s="16" t="b">
        <f t="shared" si="65"/>
        <v>0</v>
      </c>
      <c r="Q4204" s="1"/>
      <c r="S4204" s="1"/>
      <c r="U4204" s="1"/>
      <c r="V4204" s="1"/>
      <c r="W4204" s="1"/>
      <c r="X4204" s="1"/>
      <c r="Y4204" s="1"/>
      <c r="Z4204" s="1"/>
    </row>
    <row r="4205" spans="6:26" x14ac:dyDescent="0.2">
      <c r="F4205" s="16" t="b">
        <f t="shared" si="65"/>
        <v>0</v>
      </c>
      <c r="Q4205" s="1"/>
      <c r="S4205" s="1"/>
      <c r="U4205" s="1"/>
      <c r="V4205" s="1"/>
      <c r="W4205" s="1"/>
      <c r="X4205" s="1"/>
      <c r="Y4205" s="1"/>
      <c r="Z4205" s="1"/>
    </row>
    <row r="4206" spans="6:26" x14ac:dyDescent="0.2">
      <c r="F4206" s="16" t="b">
        <f t="shared" si="65"/>
        <v>0</v>
      </c>
      <c r="Q4206" s="1"/>
      <c r="S4206" s="1"/>
      <c r="U4206" s="1"/>
      <c r="V4206" s="1"/>
      <c r="W4206" s="1"/>
      <c r="X4206" s="1"/>
      <c r="Y4206" s="1"/>
      <c r="Z4206" s="1"/>
    </row>
    <row r="4207" spans="6:26" x14ac:dyDescent="0.2">
      <c r="F4207" s="16" t="b">
        <f t="shared" si="65"/>
        <v>0</v>
      </c>
      <c r="Q4207" s="1"/>
      <c r="S4207" s="1"/>
      <c r="U4207" s="1"/>
      <c r="V4207" s="1"/>
      <c r="W4207" s="1"/>
      <c r="X4207" s="1"/>
      <c r="Y4207" s="1"/>
      <c r="Z4207" s="1"/>
    </row>
    <row r="4208" spans="6:26" x14ac:dyDescent="0.2">
      <c r="F4208" s="16" t="b">
        <f t="shared" si="65"/>
        <v>0</v>
      </c>
      <c r="Q4208" s="1"/>
      <c r="S4208" s="1"/>
      <c r="U4208" s="1"/>
      <c r="V4208" s="1"/>
      <c r="W4208" s="1"/>
      <c r="X4208" s="1"/>
      <c r="Y4208" s="1"/>
      <c r="Z4208" s="1"/>
    </row>
    <row r="4209" spans="6:26" x14ac:dyDescent="0.2">
      <c r="F4209" s="16" t="b">
        <f t="shared" si="65"/>
        <v>0</v>
      </c>
      <c r="Q4209" s="1"/>
      <c r="S4209" s="1"/>
      <c r="U4209" s="1"/>
      <c r="V4209" s="1"/>
      <c r="W4209" s="1"/>
      <c r="X4209" s="1"/>
      <c r="Y4209" s="1"/>
      <c r="Z4209" s="1"/>
    </row>
    <row r="4210" spans="6:26" x14ac:dyDescent="0.2">
      <c r="F4210" s="16" t="b">
        <f t="shared" si="65"/>
        <v>0</v>
      </c>
      <c r="Q4210" s="1"/>
      <c r="S4210" s="1"/>
      <c r="U4210" s="1"/>
      <c r="V4210" s="1"/>
      <c r="W4210" s="1"/>
      <c r="X4210" s="1"/>
      <c r="Y4210" s="1"/>
      <c r="Z4210" s="1"/>
    </row>
    <row r="4211" spans="6:26" x14ac:dyDescent="0.2">
      <c r="F4211" s="16" t="b">
        <f t="shared" si="65"/>
        <v>0</v>
      </c>
      <c r="Q4211" s="1"/>
      <c r="S4211" s="1"/>
      <c r="U4211" s="1"/>
      <c r="V4211" s="1"/>
      <c r="W4211" s="1"/>
      <c r="X4211" s="1"/>
      <c r="Y4211" s="1"/>
      <c r="Z4211" s="1"/>
    </row>
    <row r="4212" spans="6:26" x14ac:dyDescent="0.2">
      <c r="F4212" s="16" t="b">
        <f t="shared" si="65"/>
        <v>0</v>
      </c>
      <c r="Q4212" s="1"/>
      <c r="S4212" s="1"/>
      <c r="U4212" s="1"/>
      <c r="V4212" s="1"/>
      <c r="W4212" s="1"/>
      <c r="X4212" s="1"/>
      <c r="Y4212" s="1"/>
      <c r="Z4212" s="1"/>
    </row>
    <row r="4213" spans="6:26" x14ac:dyDescent="0.2">
      <c r="F4213" s="16" t="b">
        <f t="shared" si="65"/>
        <v>0</v>
      </c>
      <c r="Q4213" s="1"/>
      <c r="S4213" s="1"/>
      <c r="U4213" s="1"/>
      <c r="V4213" s="1"/>
      <c r="W4213" s="1"/>
      <c r="X4213" s="1"/>
      <c r="Y4213" s="1"/>
      <c r="Z4213" s="1"/>
    </row>
    <row r="4214" spans="6:26" x14ac:dyDescent="0.2">
      <c r="F4214" s="16" t="b">
        <f t="shared" si="65"/>
        <v>0</v>
      </c>
      <c r="Q4214" s="1"/>
      <c r="S4214" s="1"/>
      <c r="U4214" s="1"/>
      <c r="V4214" s="1"/>
      <c r="W4214" s="1"/>
      <c r="X4214" s="1"/>
      <c r="Y4214" s="1"/>
      <c r="Z4214" s="1"/>
    </row>
    <row r="4215" spans="6:26" x14ac:dyDescent="0.2">
      <c r="F4215" s="16" t="b">
        <f t="shared" si="65"/>
        <v>0</v>
      </c>
      <c r="Q4215" s="1"/>
      <c r="S4215" s="1"/>
      <c r="U4215" s="1"/>
      <c r="V4215" s="1"/>
      <c r="W4215" s="1"/>
      <c r="X4215" s="1"/>
      <c r="Y4215" s="1"/>
      <c r="Z4215" s="1"/>
    </row>
    <row r="4216" spans="6:26" x14ac:dyDescent="0.2">
      <c r="F4216" s="16" t="b">
        <f t="shared" si="65"/>
        <v>0</v>
      </c>
      <c r="Q4216" s="1"/>
      <c r="S4216" s="1"/>
      <c r="U4216" s="1"/>
      <c r="V4216" s="1"/>
      <c r="W4216" s="1"/>
      <c r="X4216" s="1"/>
      <c r="Y4216" s="1"/>
      <c r="Z4216" s="1"/>
    </row>
    <row r="4217" spans="6:26" x14ac:dyDescent="0.2">
      <c r="F4217" s="16" t="b">
        <f t="shared" si="65"/>
        <v>0</v>
      </c>
      <c r="Q4217" s="1"/>
      <c r="S4217" s="1"/>
      <c r="U4217" s="1"/>
      <c r="V4217" s="1"/>
      <c r="W4217" s="1"/>
      <c r="X4217" s="1"/>
      <c r="Y4217" s="1"/>
      <c r="Z4217" s="1"/>
    </row>
    <row r="4218" spans="6:26" x14ac:dyDescent="0.2">
      <c r="F4218" s="16" t="b">
        <f t="shared" si="65"/>
        <v>0</v>
      </c>
      <c r="Q4218" s="1"/>
      <c r="S4218" s="1"/>
      <c r="U4218" s="1"/>
      <c r="V4218" s="1"/>
      <c r="W4218" s="1"/>
      <c r="X4218" s="1"/>
      <c r="Y4218" s="1"/>
      <c r="Z4218" s="1"/>
    </row>
    <row r="4219" spans="6:26" x14ac:dyDescent="0.2">
      <c r="F4219" s="16" t="b">
        <f t="shared" si="65"/>
        <v>0</v>
      </c>
      <c r="Q4219" s="1"/>
      <c r="S4219" s="1"/>
      <c r="U4219" s="1"/>
      <c r="V4219" s="1"/>
      <c r="W4219" s="1"/>
      <c r="X4219" s="1"/>
      <c r="Y4219" s="1"/>
      <c r="Z4219" s="1"/>
    </row>
    <row r="4220" spans="6:26" x14ac:dyDescent="0.2">
      <c r="F4220" s="16" t="b">
        <f t="shared" si="65"/>
        <v>0</v>
      </c>
      <c r="Q4220" s="1"/>
      <c r="S4220" s="1"/>
      <c r="U4220" s="1"/>
      <c r="V4220" s="1"/>
      <c r="W4220" s="1"/>
      <c r="X4220" s="1"/>
      <c r="Y4220" s="1"/>
      <c r="Z4220" s="1"/>
    </row>
    <row r="4221" spans="6:26" x14ac:dyDescent="0.2">
      <c r="F4221" s="16" t="b">
        <f t="shared" si="65"/>
        <v>0</v>
      </c>
      <c r="Q4221" s="1"/>
      <c r="S4221" s="1"/>
      <c r="U4221" s="1"/>
      <c r="V4221" s="1"/>
      <c r="W4221" s="1"/>
      <c r="X4221" s="1"/>
      <c r="Y4221" s="1"/>
      <c r="Z4221" s="1"/>
    </row>
    <row r="4222" spans="6:26" x14ac:dyDescent="0.2">
      <c r="F4222" s="16" t="b">
        <f t="shared" si="65"/>
        <v>0</v>
      </c>
      <c r="Q4222" s="1"/>
      <c r="S4222" s="1"/>
      <c r="U4222" s="1"/>
      <c r="V4222" s="1"/>
      <c r="W4222" s="1"/>
      <c r="X4222" s="1"/>
      <c r="Y4222" s="1"/>
      <c r="Z4222" s="1"/>
    </row>
    <row r="4223" spans="6:26" x14ac:dyDescent="0.2">
      <c r="F4223" s="16" t="b">
        <f t="shared" si="65"/>
        <v>0</v>
      </c>
      <c r="Q4223" s="1"/>
      <c r="S4223" s="1"/>
      <c r="U4223" s="1"/>
      <c r="V4223" s="1"/>
      <c r="W4223" s="1"/>
      <c r="X4223" s="1"/>
      <c r="Y4223" s="1"/>
      <c r="Z4223" s="1"/>
    </row>
    <row r="4224" spans="6:26" x14ac:dyDescent="0.2">
      <c r="F4224" s="16" t="b">
        <f t="shared" si="65"/>
        <v>0</v>
      </c>
      <c r="Q4224" s="1"/>
      <c r="S4224" s="1"/>
      <c r="U4224" s="1"/>
      <c r="V4224" s="1"/>
      <c r="W4224" s="1"/>
      <c r="X4224" s="1"/>
      <c r="Y4224" s="1"/>
      <c r="Z4224" s="1"/>
    </row>
    <row r="4225" spans="6:26" x14ac:dyDescent="0.2">
      <c r="F4225" s="16" t="b">
        <f t="shared" si="65"/>
        <v>0</v>
      </c>
      <c r="Q4225" s="1"/>
      <c r="S4225" s="1"/>
      <c r="U4225" s="1"/>
      <c r="V4225" s="1"/>
      <c r="W4225" s="1"/>
      <c r="X4225" s="1"/>
      <c r="Y4225" s="1"/>
      <c r="Z4225" s="1"/>
    </row>
    <row r="4226" spans="6:26" x14ac:dyDescent="0.2">
      <c r="F4226" s="16" t="b">
        <f t="shared" si="65"/>
        <v>0</v>
      </c>
      <c r="Q4226" s="1"/>
      <c r="S4226" s="1"/>
      <c r="U4226" s="1"/>
      <c r="V4226" s="1"/>
      <c r="W4226" s="1"/>
      <c r="X4226" s="1"/>
      <c r="Y4226" s="1"/>
      <c r="Z4226" s="1"/>
    </row>
    <row r="4227" spans="6:26" x14ac:dyDescent="0.2">
      <c r="F4227" s="16" t="b">
        <f t="shared" si="65"/>
        <v>0</v>
      </c>
      <c r="Q4227" s="1"/>
      <c r="S4227" s="1"/>
      <c r="U4227" s="1"/>
      <c r="V4227" s="1"/>
      <c r="W4227" s="1"/>
      <c r="X4227" s="1"/>
      <c r="Y4227" s="1"/>
      <c r="Z4227" s="1"/>
    </row>
    <row r="4228" spans="6:26" x14ac:dyDescent="0.2">
      <c r="F4228" s="16" t="b">
        <f t="shared" si="65"/>
        <v>0</v>
      </c>
      <c r="Q4228" s="1"/>
      <c r="S4228" s="1"/>
      <c r="U4228" s="1"/>
      <c r="V4228" s="1"/>
      <c r="W4228" s="1"/>
      <c r="X4228" s="1"/>
      <c r="Y4228" s="1"/>
      <c r="Z4228" s="1"/>
    </row>
    <row r="4229" spans="6:26" x14ac:dyDescent="0.2">
      <c r="F4229" s="16" t="b">
        <f t="shared" si="65"/>
        <v>0</v>
      </c>
      <c r="Q4229" s="1"/>
      <c r="S4229" s="1"/>
      <c r="U4229" s="1"/>
      <c r="V4229" s="1"/>
      <c r="W4229" s="1"/>
      <c r="X4229" s="1"/>
      <c r="Y4229" s="1"/>
      <c r="Z4229" s="1"/>
    </row>
    <row r="4230" spans="6:26" x14ac:dyDescent="0.2">
      <c r="F4230" s="16" t="b">
        <f t="shared" si="65"/>
        <v>0</v>
      </c>
      <c r="Q4230" s="1"/>
      <c r="S4230" s="1"/>
      <c r="U4230" s="1"/>
      <c r="V4230" s="1"/>
      <c r="W4230" s="1"/>
      <c r="X4230" s="1"/>
      <c r="Y4230" s="1"/>
      <c r="Z4230" s="1"/>
    </row>
    <row r="4231" spans="6:26" x14ac:dyDescent="0.2">
      <c r="F4231" s="16" t="b">
        <f t="shared" si="65"/>
        <v>0</v>
      </c>
      <c r="Q4231" s="1"/>
      <c r="S4231" s="1"/>
      <c r="U4231" s="1"/>
      <c r="V4231" s="1"/>
      <c r="W4231" s="1"/>
      <c r="X4231" s="1"/>
      <c r="Y4231" s="1"/>
      <c r="Z4231" s="1"/>
    </row>
    <row r="4232" spans="6:26" x14ac:dyDescent="0.2">
      <c r="F4232" s="16" t="b">
        <f t="shared" si="65"/>
        <v>0</v>
      </c>
      <c r="Q4232" s="1"/>
      <c r="S4232" s="1"/>
      <c r="U4232" s="1"/>
      <c r="V4232" s="1"/>
      <c r="W4232" s="1"/>
      <c r="X4232" s="1"/>
      <c r="Y4232" s="1"/>
      <c r="Z4232" s="1"/>
    </row>
    <row r="4233" spans="6:26" x14ac:dyDescent="0.2">
      <c r="F4233" s="16" t="b">
        <f t="shared" si="65"/>
        <v>0</v>
      </c>
      <c r="Q4233" s="1"/>
      <c r="S4233" s="1"/>
      <c r="U4233" s="1"/>
      <c r="V4233" s="1"/>
      <c r="W4233" s="1"/>
      <c r="X4233" s="1"/>
      <c r="Y4233" s="1"/>
      <c r="Z4233" s="1"/>
    </row>
    <row r="4234" spans="6:26" x14ac:dyDescent="0.2">
      <c r="F4234" s="16" t="b">
        <f t="shared" si="65"/>
        <v>0</v>
      </c>
      <c r="Q4234" s="1"/>
      <c r="S4234" s="1"/>
      <c r="U4234" s="1"/>
      <c r="V4234" s="1"/>
      <c r="W4234" s="1"/>
      <c r="X4234" s="1"/>
      <c r="Y4234" s="1"/>
      <c r="Z4234" s="1"/>
    </row>
    <row r="4235" spans="6:26" x14ac:dyDescent="0.2">
      <c r="F4235" s="16" t="b">
        <f t="shared" si="65"/>
        <v>0</v>
      </c>
      <c r="Q4235" s="1"/>
      <c r="S4235" s="1"/>
      <c r="U4235" s="1"/>
      <c r="V4235" s="1"/>
      <c r="W4235" s="1"/>
      <c r="X4235" s="1"/>
      <c r="Y4235" s="1"/>
      <c r="Z4235" s="1"/>
    </row>
    <row r="4236" spans="6:26" x14ac:dyDescent="0.2">
      <c r="F4236" s="16" t="b">
        <f t="shared" si="65"/>
        <v>0</v>
      </c>
      <c r="Q4236" s="1"/>
      <c r="S4236" s="1"/>
      <c r="U4236" s="1"/>
      <c r="V4236" s="1"/>
      <c r="W4236" s="1"/>
      <c r="X4236" s="1"/>
      <c r="Y4236" s="1"/>
      <c r="Z4236" s="1"/>
    </row>
    <row r="4237" spans="6:26" x14ac:dyDescent="0.2">
      <c r="F4237" s="16" t="b">
        <f t="shared" si="65"/>
        <v>0</v>
      </c>
      <c r="Q4237" s="1"/>
      <c r="S4237" s="1"/>
      <c r="U4237" s="1"/>
      <c r="V4237" s="1"/>
      <c r="W4237" s="1"/>
      <c r="X4237" s="1"/>
      <c r="Y4237" s="1"/>
      <c r="Z4237" s="1"/>
    </row>
    <row r="4238" spans="6:26" x14ac:dyDescent="0.2">
      <c r="F4238" s="16" t="b">
        <f t="shared" si="65"/>
        <v>0</v>
      </c>
      <c r="Q4238" s="1"/>
      <c r="S4238" s="1"/>
      <c r="U4238" s="1"/>
      <c r="V4238" s="1"/>
      <c r="W4238" s="1"/>
      <c r="X4238" s="1"/>
      <c r="Y4238" s="1"/>
      <c r="Z4238" s="1"/>
    </row>
    <row r="4239" spans="6:26" x14ac:dyDescent="0.2">
      <c r="F4239" s="16" t="b">
        <f t="shared" si="65"/>
        <v>0</v>
      </c>
      <c r="Q4239" s="1"/>
      <c r="S4239" s="1"/>
      <c r="U4239" s="1"/>
      <c r="V4239" s="1"/>
      <c r="W4239" s="1"/>
      <c r="X4239" s="1"/>
      <c r="Y4239" s="1"/>
      <c r="Z4239" s="1"/>
    </row>
    <row r="4240" spans="6:26" x14ac:dyDescent="0.2">
      <c r="F4240" s="16" t="b">
        <f t="shared" si="65"/>
        <v>0</v>
      </c>
      <c r="Q4240" s="1"/>
      <c r="S4240" s="1"/>
      <c r="U4240" s="1"/>
      <c r="V4240" s="1"/>
      <c r="W4240" s="1"/>
      <c r="X4240" s="1"/>
      <c r="Y4240" s="1"/>
      <c r="Z4240" s="1"/>
    </row>
    <row r="4241" spans="6:26" x14ac:dyDescent="0.2">
      <c r="F4241" s="16" t="b">
        <f t="shared" si="65"/>
        <v>0</v>
      </c>
      <c r="Q4241" s="1"/>
      <c r="S4241" s="1"/>
      <c r="U4241" s="1"/>
      <c r="V4241" s="1"/>
      <c r="W4241" s="1"/>
      <c r="X4241" s="1"/>
      <c r="Y4241" s="1"/>
      <c r="Z4241" s="1"/>
    </row>
    <row r="4242" spans="6:26" x14ac:dyDescent="0.2">
      <c r="F4242" s="16" t="b">
        <f t="shared" si="65"/>
        <v>0</v>
      </c>
      <c r="Q4242" s="1"/>
      <c r="S4242" s="1"/>
      <c r="U4242" s="1"/>
      <c r="V4242" s="1"/>
      <c r="W4242" s="1"/>
      <c r="X4242" s="1"/>
      <c r="Y4242" s="1"/>
      <c r="Z4242" s="1"/>
    </row>
    <row r="4243" spans="6:26" x14ac:dyDescent="0.2">
      <c r="F4243" s="16" t="b">
        <f t="shared" si="65"/>
        <v>0</v>
      </c>
      <c r="Q4243" s="1"/>
      <c r="S4243" s="1"/>
      <c r="U4243" s="1"/>
      <c r="V4243" s="1"/>
      <c r="W4243" s="1"/>
      <c r="X4243" s="1"/>
      <c r="Y4243" s="1"/>
      <c r="Z4243" s="1"/>
    </row>
    <row r="4244" spans="6:26" x14ac:dyDescent="0.2">
      <c r="F4244" s="16" t="b">
        <f t="shared" si="65"/>
        <v>0</v>
      </c>
      <c r="Q4244" s="1"/>
      <c r="S4244" s="1"/>
      <c r="U4244" s="1"/>
      <c r="V4244" s="1"/>
      <c r="W4244" s="1"/>
      <c r="X4244" s="1"/>
      <c r="Y4244" s="1"/>
      <c r="Z4244" s="1"/>
    </row>
    <row r="4245" spans="6:26" x14ac:dyDescent="0.2">
      <c r="F4245" s="16" t="b">
        <f t="shared" si="65"/>
        <v>0</v>
      </c>
      <c r="Q4245" s="1"/>
      <c r="S4245" s="1"/>
      <c r="U4245" s="1"/>
      <c r="V4245" s="1"/>
      <c r="W4245" s="1"/>
      <c r="X4245" s="1"/>
      <c r="Y4245" s="1"/>
      <c r="Z4245" s="1"/>
    </row>
    <row r="4246" spans="6:26" x14ac:dyDescent="0.2">
      <c r="F4246" s="16" t="b">
        <f t="shared" si="65"/>
        <v>0</v>
      </c>
      <c r="Q4246" s="1"/>
      <c r="S4246" s="1"/>
      <c r="U4246" s="1"/>
      <c r="V4246" s="1"/>
      <c r="W4246" s="1"/>
      <c r="X4246" s="1"/>
      <c r="Y4246" s="1"/>
      <c r="Z4246" s="1"/>
    </row>
    <row r="4247" spans="6:26" x14ac:dyDescent="0.2">
      <c r="F4247" s="16" t="b">
        <f t="shared" si="65"/>
        <v>0</v>
      </c>
      <c r="Q4247" s="1"/>
      <c r="S4247" s="1"/>
      <c r="U4247" s="1"/>
      <c r="V4247" s="1"/>
      <c r="W4247" s="1"/>
      <c r="X4247" s="1"/>
      <c r="Y4247" s="1"/>
      <c r="Z4247" s="1"/>
    </row>
    <row r="4248" spans="6:26" x14ac:dyDescent="0.2">
      <c r="F4248" s="16" t="b">
        <f t="shared" si="65"/>
        <v>0</v>
      </c>
      <c r="Q4248" s="1"/>
      <c r="S4248" s="1"/>
      <c r="U4248" s="1"/>
      <c r="V4248" s="1"/>
      <c r="W4248" s="1"/>
      <c r="X4248" s="1"/>
      <c r="Y4248" s="1"/>
      <c r="Z4248" s="1"/>
    </row>
    <row r="4249" spans="6:26" x14ac:dyDescent="0.2">
      <c r="F4249" s="16" t="b">
        <f t="shared" si="65"/>
        <v>0</v>
      </c>
      <c r="Q4249" s="1"/>
      <c r="S4249" s="1"/>
      <c r="U4249" s="1"/>
      <c r="V4249" s="1"/>
      <c r="W4249" s="1"/>
      <c r="X4249" s="1"/>
      <c r="Y4249" s="1"/>
      <c r="Z4249" s="1"/>
    </row>
    <row r="4250" spans="6:26" x14ac:dyDescent="0.2">
      <c r="F4250" s="16" t="b">
        <f t="shared" si="65"/>
        <v>0</v>
      </c>
      <c r="Q4250" s="1"/>
      <c r="S4250" s="1"/>
      <c r="U4250" s="1"/>
      <c r="V4250" s="1"/>
      <c r="W4250" s="1"/>
      <c r="X4250" s="1"/>
      <c r="Y4250" s="1"/>
      <c r="Z4250" s="1"/>
    </row>
    <row r="4251" spans="6:26" x14ac:dyDescent="0.2">
      <c r="F4251" s="16" t="b">
        <f t="shared" si="65"/>
        <v>0</v>
      </c>
      <c r="Q4251" s="1"/>
      <c r="S4251" s="1"/>
      <c r="U4251" s="1"/>
      <c r="V4251" s="1"/>
      <c r="W4251" s="1"/>
      <c r="X4251" s="1"/>
      <c r="Y4251" s="1"/>
      <c r="Z4251" s="1"/>
    </row>
    <row r="4252" spans="6:26" x14ac:dyDescent="0.2">
      <c r="F4252" s="16" t="b">
        <f t="shared" si="65"/>
        <v>0</v>
      </c>
      <c r="Q4252" s="1"/>
      <c r="S4252" s="1"/>
      <c r="U4252" s="1"/>
      <c r="V4252" s="1"/>
      <c r="W4252" s="1"/>
      <c r="X4252" s="1"/>
      <c r="Y4252" s="1"/>
      <c r="Z4252" s="1"/>
    </row>
    <row r="4253" spans="6:26" x14ac:dyDescent="0.2">
      <c r="F4253" s="16" t="b">
        <f t="shared" si="65"/>
        <v>0</v>
      </c>
      <c r="Q4253" s="1"/>
      <c r="S4253" s="1"/>
      <c r="U4253" s="1"/>
      <c r="V4253" s="1"/>
      <c r="W4253" s="1"/>
      <c r="X4253" s="1"/>
      <c r="Y4253" s="1"/>
      <c r="Z4253" s="1"/>
    </row>
    <row r="4254" spans="6:26" x14ac:dyDescent="0.2">
      <c r="F4254" s="16" t="b">
        <f t="shared" si="65"/>
        <v>0</v>
      </c>
      <c r="Q4254" s="1"/>
      <c r="S4254" s="1"/>
      <c r="U4254" s="1"/>
      <c r="V4254" s="1"/>
      <c r="W4254" s="1"/>
      <c r="X4254" s="1"/>
      <c r="Y4254" s="1"/>
      <c r="Z4254" s="1"/>
    </row>
    <row r="4255" spans="6:26" x14ac:dyDescent="0.2">
      <c r="F4255" s="16" t="b">
        <f t="shared" si="65"/>
        <v>0</v>
      </c>
      <c r="Q4255" s="1"/>
      <c r="S4255" s="1"/>
      <c r="U4255" s="1"/>
      <c r="V4255" s="1"/>
      <c r="W4255" s="1"/>
      <c r="X4255" s="1"/>
      <c r="Y4255" s="1"/>
      <c r="Z4255" s="1"/>
    </row>
    <row r="4256" spans="6:26" x14ac:dyDescent="0.2">
      <c r="F4256" s="16" t="b">
        <f t="shared" si="65"/>
        <v>0</v>
      </c>
      <c r="Q4256" s="1"/>
      <c r="S4256" s="1"/>
      <c r="U4256" s="1"/>
      <c r="V4256" s="1"/>
      <c r="W4256" s="1"/>
      <c r="X4256" s="1"/>
      <c r="Y4256" s="1"/>
      <c r="Z4256" s="1"/>
    </row>
    <row r="4257" spans="6:26" x14ac:dyDescent="0.2">
      <c r="F4257" s="16" t="b">
        <f t="shared" si="65"/>
        <v>0</v>
      </c>
      <c r="Q4257" s="1"/>
      <c r="S4257" s="1"/>
      <c r="U4257" s="1"/>
      <c r="V4257" s="1"/>
      <c r="W4257" s="1"/>
      <c r="X4257" s="1"/>
      <c r="Y4257" s="1"/>
      <c r="Z4257" s="1"/>
    </row>
    <row r="4258" spans="6:26" x14ac:dyDescent="0.2">
      <c r="F4258" s="16" t="b">
        <f t="shared" si="65"/>
        <v>0</v>
      </c>
      <c r="Q4258" s="1"/>
      <c r="S4258" s="1"/>
      <c r="U4258" s="1"/>
      <c r="V4258" s="1"/>
      <c r="W4258" s="1"/>
      <c r="X4258" s="1"/>
      <c r="Y4258" s="1"/>
      <c r="Z4258" s="1"/>
    </row>
    <row r="4259" spans="6:26" x14ac:dyDescent="0.2">
      <c r="F4259" s="16" t="b">
        <f t="shared" si="65"/>
        <v>0</v>
      </c>
      <c r="Q4259" s="1"/>
      <c r="S4259" s="1"/>
      <c r="U4259" s="1"/>
      <c r="V4259" s="1"/>
      <c r="W4259" s="1"/>
      <c r="X4259" s="1"/>
      <c r="Y4259" s="1"/>
      <c r="Z4259" s="1"/>
    </row>
    <row r="4260" spans="6:26" x14ac:dyDescent="0.2">
      <c r="F4260" s="16" t="b">
        <f t="shared" si="65"/>
        <v>0</v>
      </c>
      <c r="Q4260" s="1"/>
      <c r="S4260" s="1"/>
      <c r="U4260" s="1"/>
      <c r="V4260" s="1"/>
      <c r="W4260" s="1"/>
      <c r="X4260" s="1"/>
      <c r="Y4260" s="1"/>
      <c r="Z4260" s="1"/>
    </row>
    <row r="4261" spans="6:26" x14ac:dyDescent="0.2">
      <c r="F4261" s="16" t="b">
        <f t="shared" si="65"/>
        <v>0</v>
      </c>
      <c r="Q4261" s="1"/>
      <c r="S4261" s="1"/>
      <c r="U4261" s="1"/>
      <c r="V4261" s="1"/>
      <c r="W4261" s="1"/>
      <c r="X4261" s="1"/>
      <c r="Y4261" s="1"/>
      <c r="Z4261" s="1"/>
    </row>
    <row r="4262" spans="6:26" x14ac:dyDescent="0.2">
      <c r="F4262" s="16" t="b">
        <f t="shared" si="65"/>
        <v>0</v>
      </c>
      <c r="Q4262" s="1"/>
      <c r="S4262" s="1"/>
      <c r="U4262" s="1"/>
      <c r="V4262" s="1"/>
      <c r="W4262" s="1"/>
      <c r="X4262" s="1"/>
      <c r="Y4262" s="1"/>
      <c r="Z4262" s="1"/>
    </row>
    <row r="4263" spans="6:26" x14ac:dyDescent="0.2">
      <c r="F4263" s="16" t="b">
        <f t="shared" si="65"/>
        <v>0</v>
      </c>
      <c r="Q4263" s="1"/>
      <c r="S4263" s="1"/>
      <c r="U4263" s="1"/>
      <c r="V4263" s="1"/>
      <c r="W4263" s="1"/>
      <c r="X4263" s="1"/>
      <c r="Y4263" s="1"/>
      <c r="Z4263" s="1"/>
    </row>
    <row r="4264" spans="6:26" x14ac:dyDescent="0.2">
      <c r="F4264" s="16" t="b">
        <f t="shared" si="65"/>
        <v>0</v>
      </c>
      <c r="Q4264" s="1"/>
      <c r="S4264" s="1"/>
      <c r="U4264" s="1"/>
      <c r="V4264" s="1"/>
      <c r="W4264" s="1"/>
      <c r="X4264" s="1"/>
      <c r="Y4264" s="1"/>
      <c r="Z4264" s="1"/>
    </row>
    <row r="4265" spans="6:26" x14ac:dyDescent="0.2">
      <c r="F4265" s="16" t="b">
        <f t="shared" ref="F4265:F4328" si="66">IF(C4265&gt;=2,((F4255-J4191)*113)/J4192)</f>
        <v>0</v>
      </c>
      <c r="Q4265" s="1"/>
      <c r="S4265" s="1"/>
      <c r="U4265" s="1"/>
      <c r="V4265" s="1"/>
      <c r="W4265" s="1"/>
      <c r="X4265" s="1"/>
      <c r="Y4265" s="1"/>
      <c r="Z4265" s="1"/>
    </row>
    <row r="4266" spans="6:26" x14ac:dyDescent="0.2">
      <c r="F4266" s="16" t="b">
        <f t="shared" si="66"/>
        <v>0</v>
      </c>
      <c r="Q4266" s="1"/>
      <c r="S4266" s="1"/>
      <c r="U4266" s="1"/>
      <c r="V4266" s="1"/>
      <c r="W4266" s="1"/>
      <c r="X4266" s="1"/>
      <c r="Y4266" s="1"/>
      <c r="Z4266" s="1"/>
    </row>
    <row r="4267" spans="6:26" x14ac:dyDescent="0.2">
      <c r="F4267" s="16" t="b">
        <f t="shared" si="66"/>
        <v>0</v>
      </c>
      <c r="Q4267" s="1"/>
      <c r="S4267" s="1"/>
      <c r="U4267" s="1"/>
      <c r="V4267" s="1"/>
      <c r="W4267" s="1"/>
      <c r="X4267" s="1"/>
      <c r="Y4267" s="1"/>
      <c r="Z4267" s="1"/>
    </row>
    <row r="4268" spans="6:26" x14ac:dyDescent="0.2">
      <c r="F4268" s="16" t="b">
        <f t="shared" si="66"/>
        <v>0</v>
      </c>
      <c r="Q4268" s="1"/>
      <c r="S4268" s="1"/>
      <c r="U4268" s="1"/>
      <c r="V4268" s="1"/>
      <c r="W4268" s="1"/>
      <c r="X4268" s="1"/>
      <c r="Y4268" s="1"/>
      <c r="Z4268" s="1"/>
    </row>
    <row r="4269" spans="6:26" x14ac:dyDescent="0.2">
      <c r="F4269" s="16" t="b">
        <f t="shared" si="66"/>
        <v>0</v>
      </c>
      <c r="Q4269" s="1"/>
      <c r="S4269" s="1"/>
      <c r="U4269" s="1"/>
      <c r="V4269" s="1"/>
      <c r="W4269" s="1"/>
      <c r="X4269" s="1"/>
      <c r="Y4269" s="1"/>
      <c r="Z4269" s="1"/>
    </row>
    <row r="4270" spans="6:26" x14ac:dyDescent="0.2">
      <c r="F4270" s="16" t="b">
        <f t="shared" si="66"/>
        <v>0</v>
      </c>
      <c r="Q4270" s="1"/>
      <c r="S4270" s="1"/>
      <c r="U4270" s="1"/>
      <c r="V4270" s="1"/>
      <c r="W4270" s="1"/>
      <c r="X4270" s="1"/>
      <c r="Y4270" s="1"/>
      <c r="Z4270" s="1"/>
    </row>
    <row r="4271" spans="6:26" x14ac:dyDescent="0.2">
      <c r="F4271" s="16" t="b">
        <f t="shared" si="66"/>
        <v>0</v>
      </c>
      <c r="Q4271" s="1"/>
      <c r="S4271" s="1"/>
      <c r="U4271" s="1"/>
      <c r="V4271" s="1"/>
      <c r="W4271" s="1"/>
      <c r="X4271" s="1"/>
      <c r="Y4271" s="1"/>
      <c r="Z4271" s="1"/>
    </row>
    <row r="4272" spans="6:26" x14ac:dyDescent="0.2">
      <c r="F4272" s="16" t="b">
        <f t="shared" si="66"/>
        <v>0</v>
      </c>
      <c r="Q4272" s="1"/>
      <c r="S4272" s="1"/>
      <c r="U4272" s="1"/>
      <c r="V4272" s="1"/>
      <c r="W4272" s="1"/>
      <c r="X4272" s="1"/>
      <c r="Y4272" s="1"/>
      <c r="Z4272" s="1"/>
    </row>
    <row r="4273" spans="6:26" x14ac:dyDescent="0.2">
      <c r="F4273" s="16" t="b">
        <f t="shared" si="66"/>
        <v>0</v>
      </c>
      <c r="Q4273" s="1"/>
      <c r="S4273" s="1"/>
      <c r="U4273" s="1"/>
      <c r="V4273" s="1"/>
      <c r="W4273" s="1"/>
      <c r="X4273" s="1"/>
      <c r="Y4273" s="1"/>
      <c r="Z4273" s="1"/>
    </row>
    <row r="4274" spans="6:26" x14ac:dyDescent="0.2">
      <c r="F4274" s="16" t="b">
        <f t="shared" si="66"/>
        <v>0</v>
      </c>
      <c r="Q4274" s="1"/>
      <c r="S4274" s="1"/>
      <c r="U4274" s="1"/>
      <c r="V4274" s="1"/>
      <c r="W4274" s="1"/>
      <c r="X4274" s="1"/>
      <c r="Y4274" s="1"/>
      <c r="Z4274" s="1"/>
    </row>
    <row r="4275" spans="6:26" x14ac:dyDescent="0.2">
      <c r="F4275" s="16" t="b">
        <f t="shared" si="66"/>
        <v>0</v>
      </c>
      <c r="Q4275" s="1"/>
      <c r="S4275" s="1"/>
      <c r="U4275" s="1"/>
      <c r="V4275" s="1"/>
      <c r="W4275" s="1"/>
      <c r="X4275" s="1"/>
      <c r="Y4275" s="1"/>
      <c r="Z4275" s="1"/>
    </row>
    <row r="4276" spans="6:26" x14ac:dyDescent="0.2">
      <c r="F4276" s="16" t="b">
        <f t="shared" si="66"/>
        <v>0</v>
      </c>
      <c r="Q4276" s="1"/>
      <c r="S4276" s="1"/>
      <c r="U4276" s="1"/>
      <c r="V4276" s="1"/>
      <c r="W4276" s="1"/>
      <c r="X4276" s="1"/>
      <c r="Y4276" s="1"/>
      <c r="Z4276" s="1"/>
    </row>
    <row r="4277" spans="6:26" x14ac:dyDescent="0.2">
      <c r="F4277" s="16" t="b">
        <f t="shared" si="66"/>
        <v>0</v>
      </c>
      <c r="Q4277" s="1"/>
      <c r="S4277" s="1"/>
      <c r="U4277" s="1"/>
      <c r="V4277" s="1"/>
      <c r="W4277" s="1"/>
      <c r="X4277" s="1"/>
      <c r="Y4277" s="1"/>
      <c r="Z4277" s="1"/>
    </row>
    <row r="4278" spans="6:26" x14ac:dyDescent="0.2">
      <c r="F4278" s="16" t="b">
        <f t="shared" si="66"/>
        <v>0</v>
      </c>
      <c r="Q4278" s="1"/>
      <c r="S4278" s="1"/>
      <c r="U4278" s="1"/>
      <c r="V4278" s="1"/>
      <c r="W4278" s="1"/>
      <c r="X4278" s="1"/>
      <c r="Y4278" s="1"/>
      <c r="Z4278" s="1"/>
    </row>
    <row r="4279" spans="6:26" x14ac:dyDescent="0.2">
      <c r="F4279" s="16" t="b">
        <f t="shared" si="66"/>
        <v>0</v>
      </c>
      <c r="Q4279" s="1"/>
      <c r="S4279" s="1"/>
      <c r="U4279" s="1"/>
      <c r="V4279" s="1"/>
      <c r="W4279" s="1"/>
      <c r="X4279" s="1"/>
      <c r="Y4279" s="1"/>
      <c r="Z4279" s="1"/>
    </row>
    <row r="4280" spans="6:26" x14ac:dyDescent="0.2">
      <c r="F4280" s="16" t="b">
        <f t="shared" si="66"/>
        <v>0</v>
      </c>
      <c r="Q4280" s="1"/>
      <c r="S4280" s="1"/>
      <c r="U4280" s="1"/>
      <c r="V4280" s="1"/>
      <c r="W4280" s="1"/>
      <c r="X4280" s="1"/>
      <c r="Y4280" s="1"/>
      <c r="Z4280" s="1"/>
    </row>
    <row r="4281" spans="6:26" x14ac:dyDescent="0.2">
      <c r="F4281" s="16" t="b">
        <f t="shared" si="66"/>
        <v>0</v>
      </c>
      <c r="Q4281" s="1"/>
      <c r="S4281" s="1"/>
      <c r="U4281" s="1"/>
      <c r="V4281" s="1"/>
      <c r="W4281" s="1"/>
      <c r="X4281" s="1"/>
      <c r="Y4281" s="1"/>
      <c r="Z4281" s="1"/>
    </row>
    <row r="4282" spans="6:26" x14ac:dyDescent="0.2">
      <c r="F4282" s="16" t="b">
        <f t="shared" si="66"/>
        <v>0</v>
      </c>
      <c r="Q4282" s="1"/>
      <c r="S4282" s="1"/>
      <c r="U4282" s="1"/>
      <c r="V4282" s="1"/>
      <c r="W4282" s="1"/>
      <c r="X4282" s="1"/>
      <c r="Y4282" s="1"/>
      <c r="Z4282" s="1"/>
    </row>
    <row r="4283" spans="6:26" x14ac:dyDescent="0.2">
      <c r="F4283" s="16" t="b">
        <f t="shared" si="66"/>
        <v>0</v>
      </c>
      <c r="Q4283" s="1"/>
      <c r="S4283" s="1"/>
      <c r="U4283" s="1"/>
      <c r="V4283" s="1"/>
      <c r="W4283" s="1"/>
      <c r="X4283" s="1"/>
      <c r="Y4283" s="1"/>
      <c r="Z4283" s="1"/>
    </row>
    <row r="4284" spans="6:26" x14ac:dyDescent="0.2">
      <c r="F4284" s="16" t="b">
        <f t="shared" si="66"/>
        <v>0</v>
      </c>
      <c r="Q4284" s="1"/>
      <c r="S4284" s="1"/>
      <c r="U4284" s="1"/>
      <c r="V4284" s="1"/>
      <c r="W4284" s="1"/>
      <c r="X4284" s="1"/>
      <c r="Y4284" s="1"/>
      <c r="Z4284" s="1"/>
    </row>
    <row r="4285" spans="6:26" x14ac:dyDescent="0.2">
      <c r="F4285" s="16" t="b">
        <f t="shared" si="66"/>
        <v>0</v>
      </c>
      <c r="Q4285" s="1"/>
      <c r="S4285" s="1"/>
      <c r="U4285" s="1"/>
      <c r="V4285" s="1"/>
      <c r="W4285" s="1"/>
      <c r="X4285" s="1"/>
      <c r="Y4285" s="1"/>
      <c r="Z4285" s="1"/>
    </row>
    <row r="4286" spans="6:26" x14ac:dyDescent="0.2">
      <c r="F4286" s="16" t="b">
        <f t="shared" si="66"/>
        <v>0</v>
      </c>
      <c r="Q4286" s="1"/>
      <c r="S4286" s="1"/>
      <c r="U4286" s="1"/>
      <c r="V4286" s="1"/>
      <c r="W4286" s="1"/>
      <c r="X4286" s="1"/>
      <c r="Y4286" s="1"/>
      <c r="Z4286" s="1"/>
    </row>
    <row r="4287" spans="6:26" x14ac:dyDescent="0.2">
      <c r="F4287" s="16" t="b">
        <f t="shared" si="66"/>
        <v>0</v>
      </c>
      <c r="Q4287" s="1"/>
      <c r="S4287" s="1"/>
      <c r="U4287" s="1"/>
      <c r="V4287" s="1"/>
      <c r="W4287" s="1"/>
      <c r="X4287" s="1"/>
      <c r="Y4287" s="1"/>
      <c r="Z4287" s="1"/>
    </row>
    <row r="4288" spans="6:26" x14ac:dyDescent="0.2">
      <c r="F4288" s="16" t="b">
        <f t="shared" si="66"/>
        <v>0</v>
      </c>
      <c r="Q4288" s="1"/>
      <c r="S4288" s="1"/>
      <c r="U4288" s="1"/>
      <c r="V4288" s="1"/>
      <c r="W4288" s="1"/>
      <c r="X4288" s="1"/>
      <c r="Y4288" s="1"/>
      <c r="Z4288" s="1"/>
    </row>
    <row r="4289" spans="6:26" x14ac:dyDescent="0.2">
      <c r="F4289" s="16" t="b">
        <f t="shared" si="66"/>
        <v>0</v>
      </c>
      <c r="Q4289" s="1"/>
      <c r="S4289" s="1"/>
      <c r="U4289" s="1"/>
      <c r="V4289" s="1"/>
      <c r="W4289" s="1"/>
      <c r="X4289" s="1"/>
      <c r="Y4289" s="1"/>
      <c r="Z4289" s="1"/>
    </row>
    <row r="4290" spans="6:26" x14ac:dyDescent="0.2">
      <c r="F4290" s="16" t="b">
        <f t="shared" si="66"/>
        <v>0</v>
      </c>
      <c r="Q4290" s="1"/>
      <c r="S4290" s="1"/>
      <c r="U4290" s="1"/>
      <c r="V4290" s="1"/>
      <c r="W4290" s="1"/>
      <c r="X4290" s="1"/>
      <c r="Y4290" s="1"/>
      <c r="Z4290" s="1"/>
    </row>
    <row r="4291" spans="6:26" x14ac:dyDescent="0.2">
      <c r="F4291" s="16" t="b">
        <f t="shared" si="66"/>
        <v>0</v>
      </c>
      <c r="Q4291" s="1"/>
      <c r="S4291" s="1"/>
      <c r="U4291" s="1"/>
      <c r="V4291" s="1"/>
      <c r="W4291" s="1"/>
      <c r="X4291" s="1"/>
      <c r="Y4291" s="1"/>
      <c r="Z4291" s="1"/>
    </row>
    <row r="4292" spans="6:26" x14ac:dyDescent="0.2">
      <c r="F4292" s="16" t="b">
        <f t="shared" si="66"/>
        <v>0</v>
      </c>
      <c r="Q4292" s="1"/>
      <c r="S4292" s="1"/>
      <c r="U4292" s="1"/>
      <c r="V4292" s="1"/>
      <c r="W4292" s="1"/>
      <c r="X4292" s="1"/>
      <c r="Y4292" s="1"/>
      <c r="Z4292" s="1"/>
    </row>
    <row r="4293" spans="6:26" x14ac:dyDescent="0.2">
      <c r="F4293" s="16" t="b">
        <f t="shared" si="66"/>
        <v>0</v>
      </c>
      <c r="Q4293" s="1"/>
      <c r="S4293" s="1"/>
      <c r="U4293" s="1"/>
      <c r="V4293" s="1"/>
      <c r="W4293" s="1"/>
      <c r="X4293" s="1"/>
      <c r="Y4293" s="1"/>
      <c r="Z4293" s="1"/>
    </row>
    <row r="4294" spans="6:26" x14ac:dyDescent="0.2">
      <c r="F4294" s="16" t="b">
        <f t="shared" si="66"/>
        <v>0</v>
      </c>
      <c r="Q4294" s="1"/>
      <c r="S4294" s="1"/>
      <c r="U4294" s="1"/>
      <c r="V4294" s="1"/>
      <c r="W4294" s="1"/>
      <c r="X4294" s="1"/>
      <c r="Y4294" s="1"/>
      <c r="Z4294" s="1"/>
    </row>
    <row r="4295" spans="6:26" x14ac:dyDescent="0.2">
      <c r="F4295" s="16" t="b">
        <f t="shared" si="66"/>
        <v>0</v>
      </c>
      <c r="Q4295" s="1"/>
      <c r="S4295" s="1"/>
      <c r="U4295" s="1"/>
      <c r="V4295" s="1"/>
      <c r="W4295" s="1"/>
      <c r="X4295" s="1"/>
      <c r="Y4295" s="1"/>
      <c r="Z4295" s="1"/>
    </row>
    <row r="4296" spans="6:26" x14ac:dyDescent="0.2">
      <c r="F4296" s="16" t="b">
        <f t="shared" si="66"/>
        <v>0</v>
      </c>
      <c r="Q4296" s="1"/>
      <c r="S4296" s="1"/>
      <c r="U4296" s="1"/>
      <c r="V4296" s="1"/>
      <c r="W4296" s="1"/>
      <c r="X4296" s="1"/>
      <c r="Y4296" s="1"/>
      <c r="Z4296" s="1"/>
    </row>
    <row r="4297" spans="6:26" x14ac:dyDescent="0.2">
      <c r="F4297" s="16" t="b">
        <f t="shared" si="66"/>
        <v>0</v>
      </c>
      <c r="Q4297" s="1"/>
      <c r="S4297" s="1"/>
      <c r="U4297" s="1"/>
      <c r="V4297" s="1"/>
      <c r="W4297" s="1"/>
      <c r="X4297" s="1"/>
      <c r="Y4297" s="1"/>
      <c r="Z4297" s="1"/>
    </row>
    <row r="4298" spans="6:26" x14ac:dyDescent="0.2">
      <c r="F4298" s="16" t="b">
        <f t="shared" si="66"/>
        <v>0</v>
      </c>
      <c r="Q4298" s="1"/>
      <c r="S4298" s="1"/>
      <c r="U4298" s="1"/>
      <c r="V4298" s="1"/>
      <c r="W4298" s="1"/>
      <c r="X4298" s="1"/>
      <c r="Y4298" s="1"/>
      <c r="Z4298" s="1"/>
    </row>
    <row r="4299" spans="6:26" x14ac:dyDescent="0.2">
      <c r="F4299" s="16" t="b">
        <f t="shared" si="66"/>
        <v>0</v>
      </c>
      <c r="Q4299" s="1"/>
      <c r="S4299" s="1"/>
      <c r="U4299" s="1"/>
      <c r="V4299" s="1"/>
      <c r="W4299" s="1"/>
      <c r="X4299" s="1"/>
      <c r="Y4299" s="1"/>
      <c r="Z4299" s="1"/>
    </row>
    <row r="4300" spans="6:26" x14ac:dyDescent="0.2">
      <c r="F4300" s="16" t="b">
        <f t="shared" si="66"/>
        <v>0</v>
      </c>
      <c r="Q4300" s="1"/>
      <c r="S4300" s="1"/>
      <c r="U4300" s="1"/>
      <c r="V4300" s="1"/>
      <c r="W4300" s="1"/>
      <c r="X4300" s="1"/>
      <c r="Y4300" s="1"/>
      <c r="Z4300" s="1"/>
    </row>
    <row r="4301" spans="6:26" x14ac:dyDescent="0.2">
      <c r="F4301" s="16" t="b">
        <f t="shared" si="66"/>
        <v>0</v>
      </c>
      <c r="Q4301" s="1"/>
      <c r="S4301" s="1"/>
      <c r="U4301" s="1"/>
      <c r="V4301" s="1"/>
      <c r="W4301" s="1"/>
      <c r="X4301" s="1"/>
      <c r="Y4301" s="1"/>
      <c r="Z4301" s="1"/>
    </row>
    <row r="4302" spans="6:26" x14ac:dyDescent="0.2">
      <c r="F4302" s="16" t="b">
        <f t="shared" si="66"/>
        <v>0</v>
      </c>
      <c r="Q4302" s="1"/>
      <c r="S4302" s="1"/>
      <c r="U4302" s="1"/>
      <c r="V4302" s="1"/>
      <c r="W4302" s="1"/>
      <c r="X4302" s="1"/>
      <c r="Y4302" s="1"/>
      <c r="Z4302" s="1"/>
    </row>
    <row r="4303" spans="6:26" x14ac:dyDescent="0.2">
      <c r="F4303" s="16" t="b">
        <f t="shared" si="66"/>
        <v>0</v>
      </c>
      <c r="Q4303" s="1"/>
      <c r="S4303" s="1"/>
      <c r="U4303" s="1"/>
      <c r="V4303" s="1"/>
      <c r="W4303" s="1"/>
      <c r="X4303" s="1"/>
      <c r="Y4303" s="1"/>
      <c r="Z4303" s="1"/>
    </row>
    <row r="4304" spans="6:26" x14ac:dyDescent="0.2">
      <c r="F4304" s="16" t="b">
        <f t="shared" si="66"/>
        <v>0</v>
      </c>
      <c r="Q4304" s="1"/>
      <c r="S4304" s="1"/>
      <c r="U4304" s="1"/>
      <c r="V4304" s="1"/>
      <c r="W4304" s="1"/>
      <c r="X4304" s="1"/>
      <c r="Y4304" s="1"/>
      <c r="Z4304" s="1"/>
    </row>
    <row r="4305" spans="6:26" x14ac:dyDescent="0.2">
      <c r="F4305" s="16" t="b">
        <f t="shared" si="66"/>
        <v>0</v>
      </c>
      <c r="Q4305" s="1"/>
      <c r="S4305" s="1"/>
      <c r="U4305" s="1"/>
      <c r="V4305" s="1"/>
      <c r="W4305" s="1"/>
      <c r="X4305" s="1"/>
      <c r="Y4305" s="1"/>
      <c r="Z4305" s="1"/>
    </row>
    <row r="4306" spans="6:26" x14ac:dyDescent="0.2">
      <c r="F4306" s="16" t="b">
        <f t="shared" si="66"/>
        <v>0</v>
      </c>
      <c r="Q4306" s="1"/>
      <c r="S4306" s="1"/>
      <c r="U4306" s="1"/>
      <c r="V4306" s="1"/>
      <c r="W4306" s="1"/>
      <c r="X4306" s="1"/>
      <c r="Y4306" s="1"/>
      <c r="Z4306" s="1"/>
    </row>
    <row r="4307" spans="6:26" x14ac:dyDescent="0.2">
      <c r="F4307" s="16" t="b">
        <f t="shared" si="66"/>
        <v>0</v>
      </c>
      <c r="Q4307" s="1"/>
      <c r="S4307" s="1"/>
      <c r="U4307" s="1"/>
      <c r="V4307" s="1"/>
      <c r="W4307" s="1"/>
      <c r="X4307" s="1"/>
      <c r="Y4307" s="1"/>
      <c r="Z4307" s="1"/>
    </row>
    <row r="4308" spans="6:26" x14ac:dyDescent="0.2">
      <c r="F4308" s="16" t="b">
        <f t="shared" si="66"/>
        <v>0</v>
      </c>
      <c r="Q4308" s="1"/>
      <c r="S4308" s="1"/>
      <c r="U4308" s="1"/>
      <c r="V4308" s="1"/>
      <c r="W4308" s="1"/>
      <c r="X4308" s="1"/>
      <c r="Y4308" s="1"/>
      <c r="Z4308" s="1"/>
    </row>
    <row r="4309" spans="6:26" x14ac:dyDescent="0.2">
      <c r="F4309" s="16" t="b">
        <f t="shared" si="66"/>
        <v>0</v>
      </c>
      <c r="Q4309" s="1"/>
      <c r="S4309" s="1"/>
      <c r="U4309" s="1"/>
      <c r="V4309" s="1"/>
      <c r="W4309" s="1"/>
      <c r="X4309" s="1"/>
      <c r="Y4309" s="1"/>
      <c r="Z4309" s="1"/>
    </row>
    <row r="4310" spans="6:26" x14ac:dyDescent="0.2">
      <c r="F4310" s="16" t="b">
        <f t="shared" si="66"/>
        <v>0</v>
      </c>
      <c r="Q4310" s="1"/>
      <c r="S4310" s="1"/>
      <c r="U4310" s="1"/>
      <c r="V4310" s="1"/>
      <c r="W4310" s="1"/>
      <c r="X4310" s="1"/>
      <c r="Y4310" s="1"/>
      <c r="Z4310" s="1"/>
    </row>
    <row r="4311" spans="6:26" x14ac:dyDescent="0.2">
      <c r="F4311" s="16" t="b">
        <f t="shared" si="66"/>
        <v>0</v>
      </c>
      <c r="Q4311" s="1"/>
      <c r="S4311" s="1"/>
      <c r="U4311" s="1"/>
      <c r="V4311" s="1"/>
      <c r="W4311" s="1"/>
      <c r="X4311" s="1"/>
      <c r="Y4311" s="1"/>
      <c r="Z4311" s="1"/>
    </row>
    <row r="4312" spans="6:26" x14ac:dyDescent="0.2">
      <c r="F4312" s="16" t="b">
        <f t="shared" si="66"/>
        <v>0</v>
      </c>
      <c r="Q4312" s="1"/>
      <c r="S4312" s="1"/>
      <c r="U4312" s="1"/>
      <c r="V4312" s="1"/>
      <c r="W4312" s="1"/>
      <c r="X4312" s="1"/>
      <c r="Y4312" s="1"/>
      <c r="Z4312" s="1"/>
    </row>
    <row r="4313" spans="6:26" x14ac:dyDescent="0.2">
      <c r="F4313" s="16" t="b">
        <f t="shared" si="66"/>
        <v>0</v>
      </c>
      <c r="Q4313" s="1"/>
      <c r="S4313" s="1"/>
      <c r="U4313" s="1"/>
      <c r="V4313" s="1"/>
      <c r="W4313" s="1"/>
      <c r="X4313" s="1"/>
      <c r="Y4313" s="1"/>
      <c r="Z4313" s="1"/>
    </row>
    <row r="4314" spans="6:26" x14ac:dyDescent="0.2">
      <c r="F4314" s="16" t="b">
        <f t="shared" si="66"/>
        <v>0</v>
      </c>
      <c r="Q4314" s="1"/>
      <c r="S4314" s="1"/>
      <c r="U4314" s="1"/>
      <c r="V4314" s="1"/>
      <c r="W4314" s="1"/>
      <c r="X4314" s="1"/>
      <c r="Y4314" s="1"/>
      <c r="Z4314" s="1"/>
    </row>
    <row r="4315" spans="6:26" x14ac:dyDescent="0.2">
      <c r="F4315" s="16" t="b">
        <f t="shared" si="66"/>
        <v>0</v>
      </c>
      <c r="Q4315" s="1"/>
      <c r="S4315" s="1"/>
      <c r="U4315" s="1"/>
      <c r="V4315" s="1"/>
      <c r="W4315" s="1"/>
      <c r="X4315" s="1"/>
      <c r="Y4315" s="1"/>
      <c r="Z4315" s="1"/>
    </row>
    <row r="4316" spans="6:26" x14ac:dyDescent="0.2">
      <c r="F4316" s="16" t="b">
        <f t="shared" si="66"/>
        <v>0</v>
      </c>
      <c r="Q4316" s="1"/>
      <c r="S4316" s="1"/>
      <c r="U4316" s="1"/>
      <c r="V4316" s="1"/>
      <c r="W4316" s="1"/>
      <c r="X4316" s="1"/>
      <c r="Y4316" s="1"/>
      <c r="Z4316" s="1"/>
    </row>
    <row r="4317" spans="6:26" x14ac:dyDescent="0.2">
      <c r="F4317" s="16" t="b">
        <f t="shared" si="66"/>
        <v>0</v>
      </c>
      <c r="Q4317" s="1"/>
      <c r="S4317" s="1"/>
      <c r="U4317" s="1"/>
      <c r="V4317" s="1"/>
      <c r="W4317" s="1"/>
      <c r="X4317" s="1"/>
      <c r="Y4317" s="1"/>
      <c r="Z4317" s="1"/>
    </row>
    <row r="4318" spans="6:26" x14ac:dyDescent="0.2">
      <c r="F4318" s="16" t="b">
        <f t="shared" si="66"/>
        <v>0</v>
      </c>
      <c r="Q4318" s="1"/>
      <c r="S4318" s="1"/>
      <c r="U4318" s="1"/>
      <c r="V4318" s="1"/>
      <c r="W4318" s="1"/>
      <c r="X4318" s="1"/>
      <c r="Y4318" s="1"/>
      <c r="Z4318" s="1"/>
    </row>
    <row r="4319" spans="6:26" x14ac:dyDescent="0.2">
      <c r="F4319" s="16" t="b">
        <f t="shared" si="66"/>
        <v>0</v>
      </c>
      <c r="Q4319" s="1"/>
      <c r="S4319" s="1"/>
      <c r="U4319" s="1"/>
      <c r="V4319" s="1"/>
      <c r="W4319" s="1"/>
      <c r="X4319" s="1"/>
      <c r="Y4319" s="1"/>
      <c r="Z4319" s="1"/>
    </row>
    <row r="4320" spans="6:26" x14ac:dyDescent="0.2">
      <c r="F4320" s="16" t="b">
        <f t="shared" si="66"/>
        <v>0</v>
      </c>
      <c r="Q4320" s="1"/>
      <c r="S4320" s="1"/>
      <c r="U4320" s="1"/>
      <c r="V4320" s="1"/>
      <c r="W4320" s="1"/>
      <c r="X4320" s="1"/>
      <c r="Y4320" s="1"/>
      <c r="Z4320" s="1"/>
    </row>
    <row r="4321" spans="6:26" x14ac:dyDescent="0.2">
      <c r="F4321" s="16" t="b">
        <f t="shared" si="66"/>
        <v>0</v>
      </c>
      <c r="Q4321" s="1"/>
      <c r="S4321" s="1"/>
      <c r="U4321" s="1"/>
      <c r="V4321" s="1"/>
      <c r="W4321" s="1"/>
      <c r="X4321" s="1"/>
      <c r="Y4321" s="1"/>
      <c r="Z4321" s="1"/>
    </row>
    <row r="4322" spans="6:26" x14ac:dyDescent="0.2">
      <c r="F4322" s="16" t="b">
        <f t="shared" si="66"/>
        <v>0</v>
      </c>
      <c r="Q4322" s="1"/>
      <c r="S4322" s="1"/>
      <c r="U4322" s="1"/>
      <c r="V4322" s="1"/>
      <c r="W4322" s="1"/>
      <c r="X4322" s="1"/>
      <c r="Y4322" s="1"/>
      <c r="Z4322" s="1"/>
    </row>
    <row r="4323" spans="6:26" x14ac:dyDescent="0.2">
      <c r="F4323" s="16" t="b">
        <f t="shared" si="66"/>
        <v>0</v>
      </c>
      <c r="Q4323" s="1"/>
      <c r="S4323" s="1"/>
      <c r="U4323" s="1"/>
      <c r="V4323" s="1"/>
      <c r="W4323" s="1"/>
      <c r="X4323" s="1"/>
      <c r="Y4323" s="1"/>
      <c r="Z4323" s="1"/>
    </row>
    <row r="4324" spans="6:26" x14ac:dyDescent="0.2">
      <c r="F4324" s="16" t="b">
        <f t="shared" si="66"/>
        <v>0</v>
      </c>
      <c r="Q4324" s="1"/>
      <c r="S4324" s="1"/>
      <c r="U4324" s="1"/>
      <c r="V4324" s="1"/>
      <c r="W4324" s="1"/>
      <c r="X4324" s="1"/>
      <c r="Y4324" s="1"/>
      <c r="Z4324" s="1"/>
    </row>
    <row r="4325" spans="6:26" x14ac:dyDescent="0.2">
      <c r="F4325" s="16" t="b">
        <f t="shared" si="66"/>
        <v>0</v>
      </c>
      <c r="Q4325" s="1"/>
      <c r="S4325" s="1"/>
      <c r="U4325" s="1"/>
      <c r="V4325" s="1"/>
      <c r="W4325" s="1"/>
      <c r="X4325" s="1"/>
      <c r="Y4325" s="1"/>
      <c r="Z4325" s="1"/>
    </row>
    <row r="4326" spans="6:26" x14ac:dyDescent="0.2">
      <c r="F4326" s="16" t="b">
        <f t="shared" si="66"/>
        <v>0</v>
      </c>
      <c r="Q4326" s="1"/>
      <c r="S4326" s="1"/>
      <c r="U4326" s="1"/>
      <c r="V4326" s="1"/>
      <c r="W4326" s="1"/>
      <c r="X4326" s="1"/>
      <c r="Y4326" s="1"/>
      <c r="Z4326" s="1"/>
    </row>
    <row r="4327" spans="6:26" x14ac:dyDescent="0.2">
      <c r="F4327" s="16" t="b">
        <f t="shared" si="66"/>
        <v>0</v>
      </c>
      <c r="Q4327" s="1"/>
      <c r="S4327" s="1"/>
      <c r="U4327" s="1"/>
      <c r="V4327" s="1"/>
      <c r="W4327" s="1"/>
      <c r="X4327" s="1"/>
      <c r="Y4327" s="1"/>
      <c r="Z4327" s="1"/>
    </row>
    <row r="4328" spans="6:26" x14ac:dyDescent="0.2">
      <c r="F4328" s="16" t="b">
        <f t="shared" si="66"/>
        <v>0</v>
      </c>
      <c r="Q4328" s="1"/>
      <c r="S4328" s="1"/>
      <c r="U4328" s="1"/>
      <c r="V4328" s="1"/>
      <c r="W4328" s="1"/>
      <c r="X4328" s="1"/>
      <c r="Y4328" s="1"/>
      <c r="Z4328" s="1"/>
    </row>
    <row r="4329" spans="6:26" x14ac:dyDescent="0.2">
      <c r="F4329" s="16" t="b">
        <f t="shared" ref="F4329:F4392" si="67">IF(C4329&gt;=2,((F4319-J4255)*113)/J4256)</f>
        <v>0</v>
      </c>
      <c r="Q4329" s="1"/>
      <c r="S4329" s="1"/>
      <c r="U4329" s="1"/>
      <c r="V4329" s="1"/>
      <c r="W4329" s="1"/>
      <c r="X4329" s="1"/>
      <c r="Y4329" s="1"/>
      <c r="Z4329" s="1"/>
    </row>
    <row r="4330" spans="6:26" x14ac:dyDescent="0.2">
      <c r="F4330" s="16" t="b">
        <f t="shared" si="67"/>
        <v>0</v>
      </c>
      <c r="Q4330" s="1"/>
      <c r="S4330" s="1"/>
      <c r="U4330" s="1"/>
      <c r="V4330" s="1"/>
      <c r="W4330" s="1"/>
      <c r="X4330" s="1"/>
      <c r="Y4330" s="1"/>
      <c r="Z4330" s="1"/>
    </row>
    <row r="4331" spans="6:26" x14ac:dyDescent="0.2">
      <c r="F4331" s="16" t="b">
        <f t="shared" si="67"/>
        <v>0</v>
      </c>
      <c r="Q4331" s="1"/>
      <c r="S4331" s="1"/>
      <c r="U4331" s="1"/>
      <c r="V4331" s="1"/>
      <c r="W4331" s="1"/>
      <c r="X4331" s="1"/>
      <c r="Y4331" s="1"/>
      <c r="Z4331" s="1"/>
    </row>
    <row r="4332" spans="6:26" x14ac:dyDescent="0.2">
      <c r="F4332" s="16" t="b">
        <f t="shared" si="67"/>
        <v>0</v>
      </c>
      <c r="Q4332" s="1"/>
      <c r="S4332" s="1"/>
      <c r="U4332" s="1"/>
      <c r="V4332" s="1"/>
      <c r="W4332" s="1"/>
      <c r="X4332" s="1"/>
      <c r="Y4332" s="1"/>
      <c r="Z4332" s="1"/>
    </row>
    <row r="4333" spans="6:26" x14ac:dyDescent="0.2">
      <c r="F4333" s="16" t="b">
        <f t="shared" si="67"/>
        <v>0</v>
      </c>
      <c r="Q4333" s="1"/>
      <c r="S4333" s="1"/>
      <c r="U4333" s="1"/>
      <c r="V4333" s="1"/>
      <c r="W4333" s="1"/>
      <c r="X4333" s="1"/>
      <c r="Y4333" s="1"/>
      <c r="Z4333" s="1"/>
    </row>
    <row r="4334" spans="6:26" x14ac:dyDescent="0.2">
      <c r="F4334" s="16" t="b">
        <f t="shared" si="67"/>
        <v>0</v>
      </c>
      <c r="Q4334" s="1"/>
      <c r="S4334" s="1"/>
      <c r="U4334" s="1"/>
      <c r="V4334" s="1"/>
      <c r="W4334" s="1"/>
      <c r="X4334" s="1"/>
      <c r="Y4334" s="1"/>
      <c r="Z4334" s="1"/>
    </row>
    <row r="4335" spans="6:26" x14ac:dyDescent="0.2">
      <c r="F4335" s="16" t="b">
        <f t="shared" si="67"/>
        <v>0</v>
      </c>
      <c r="Q4335" s="1"/>
      <c r="S4335" s="1"/>
      <c r="U4335" s="1"/>
      <c r="V4335" s="1"/>
      <c r="W4335" s="1"/>
      <c r="X4335" s="1"/>
      <c r="Y4335" s="1"/>
      <c r="Z4335" s="1"/>
    </row>
    <row r="4336" spans="6:26" x14ac:dyDescent="0.2">
      <c r="F4336" s="16" t="b">
        <f t="shared" si="67"/>
        <v>0</v>
      </c>
      <c r="Q4336" s="1"/>
      <c r="S4336" s="1"/>
      <c r="U4336" s="1"/>
      <c r="V4336" s="1"/>
      <c r="W4336" s="1"/>
      <c r="X4336" s="1"/>
      <c r="Y4336" s="1"/>
      <c r="Z4336" s="1"/>
    </row>
    <row r="4337" spans="6:26" x14ac:dyDescent="0.2">
      <c r="F4337" s="16" t="b">
        <f t="shared" si="67"/>
        <v>0</v>
      </c>
      <c r="Q4337" s="1"/>
      <c r="S4337" s="1"/>
      <c r="U4337" s="1"/>
      <c r="V4337" s="1"/>
      <c r="W4337" s="1"/>
      <c r="X4337" s="1"/>
      <c r="Y4337" s="1"/>
      <c r="Z4337" s="1"/>
    </row>
    <row r="4338" spans="6:26" x14ac:dyDescent="0.2">
      <c r="F4338" s="16" t="b">
        <f t="shared" si="67"/>
        <v>0</v>
      </c>
      <c r="Q4338" s="1"/>
      <c r="S4338" s="1"/>
      <c r="U4338" s="1"/>
      <c r="V4338" s="1"/>
      <c r="W4338" s="1"/>
      <c r="X4338" s="1"/>
      <c r="Y4338" s="1"/>
      <c r="Z4338" s="1"/>
    </row>
    <row r="4339" spans="6:26" x14ac:dyDescent="0.2">
      <c r="F4339" s="16" t="b">
        <f t="shared" si="67"/>
        <v>0</v>
      </c>
      <c r="Q4339" s="1"/>
      <c r="S4339" s="1"/>
      <c r="U4339" s="1"/>
      <c r="V4339" s="1"/>
      <c r="W4339" s="1"/>
      <c r="X4339" s="1"/>
      <c r="Y4339" s="1"/>
      <c r="Z4339" s="1"/>
    </row>
    <row r="4340" spans="6:26" x14ac:dyDescent="0.2">
      <c r="F4340" s="16" t="b">
        <f t="shared" si="67"/>
        <v>0</v>
      </c>
      <c r="Q4340" s="1"/>
      <c r="S4340" s="1"/>
      <c r="U4340" s="1"/>
      <c r="V4340" s="1"/>
      <c r="W4340" s="1"/>
      <c r="X4340" s="1"/>
      <c r="Y4340" s="1"/>
      <c r="Z4340" s="1"/>
    </row>
    <row r="4341" spans="6:26" x14ac:dyDescent="0.2">
      <c r="F4341" s="16" t="b">
        <f t="shared" si="67"/>
        <v>0</v>
      </c>
      <c r="Q4341" s="1"/>
      <c r="S4341" s="1"/>
      <c r="U4341" s="1"/>
      <c r="V4341" s="1"/>
      <c r="W4341" s="1"/>
      <c r="X4341" s="1"/>
      <c r="Y4341" s="1"/>
      <c r="Z4341" s="1"/>
    </row>
    <row r="4342" spans="6:26" x14ac:dyDescent="0.2">
      <c r="F4342" s="16" t="b">
        <f t="shared" si="67"/>
        <v>0</v>
      </c>
      <c r="Q4342" s="1"/>
      <c r="S4342" s="1"/>
      <c r="U4342" s="1"/>
      <c r="V4342" s="1"/>
      <c r="W4342" s="1"/>
      <c r="X4342" s="1"/>
      <c r="Y4342" s="1"/>
      <c r="Z4342" s="1"/>
    </row>
    <row r="4343" spans="6:26" x14ac:dyDescent="0.2">
      <c r="F4343" s="16" t="b">
        <f t="shared" si="67"/>
        <v>0</v>
      </c>
      <c r="Q4343" s="1"/>
      <c r="S4343" s="1"/>
      <c r="U4343" s="1"/>
      <c r="V4343" s="1"/>
      <c r="W4343" s="1"/>
      <c r="X4343" s="1"/>
      <c r="Y4343" s="1"/>
      <c r="Z4343" s="1"/>
    </row>
    <row r="4344" spans="6:26" x14ac:dyDescent="0.2">
      <c r="F4344" s="16" t="b">
        <f t="shared" si="67"/>
        <v>0</v>
      </c>
      <c r="Q4344" s="1"/>
      <c r="S4344" s="1"/>
      <c r="U4344" s="1"/>
      <c r="V4344" s="1"/>
      <c r="W4344" s="1"/>
      <c r="X4344" s="1"/>
      <c r="Y4344" s="1"/>
      <c r="Z4344" s="1"/>
    </row>
    <row r="4345" spans="6:26" x14ac:dyDescent="0.2">
      <c r="F4345" s="16" t="b">
        <f t="shared" si="67"/>
        <v>0</v>
      </c>
      <c r="Q4345" s="1"/>
      <c r="S4345" s="1"/>
      <c r="U4345" s="1"/>
      <c r="V4345" s="1"/>
      <c r="W4345" s="1"/>
      <c r="X4345" s="1"/>
      <c r="Y4345" s="1"/>
      <c r="Z4345" s="1"/>
    </row>
    <row r="4346" spans="6:26" x14ac:dyDescent="0.2">
      <c r="F4346" s="16" t="b">
        <f t="shared" si="67"/>
        <v>0</v>
      </c>
      <c r="Q4346" s="1"/>
      <c r="S4346" s="1"/>
      <c r="U4346" s="1"/>
      <c r="V4346" s="1"/>
      <c r="W4346" s="1"/>
      <c r="X4346" s="1"/>
      <c r="Y4346" s="1"/>
      <c r="Z4346" s="1"/>
    </row>
    <row r="4347" spans="6:26" x14ac:dyDescent="0.2">
      <c r="F4347" s="16" t="b">
        <f t="shared" si="67"/>
        <v>0</v>
      </c>
      <c r="Q4347" s="1"/>
      <c r="S4347" s="1"/>
      <c r="U4347" s="1"/>
      <c r="V4347" s="1"/>
      <c r="W4347" s="1"/>
      <c r="X4347" s="1"/>
      <c r="Y4347" s="1"/>
      <c r="Z4347" s="1"/>
    </row>
    <row r="4348" spans="6:26" x14ac:dyDescent="0.2">
      <c r="F4348" s="16" t="b">
        <f t="shared" si="67"/>
        <v>0</v>
      </c>
      <c r="Q4348" s="1"/>
      <c r="S4348" s="1"/>
      <c r="U4348" s="1"/>
      <c r="V4348" s="1"/>
      <c r="W4348" s="1"/>
      <c r="X4348" s="1"/>
      <c r="Y4348" s="1"/>
      <c r="Z4348" s="1"/>
    </row>
    <row r="4349" spans="6:26" x14ac:dyDescent="0.2">
      <c r="F4349" s="16" t="b">
        <f t="shared" si="67"/>
        <v>0</v>
      </c>
      <c r="Q4349" s="1"/>
      <c r="S4349" s="1"/>
      <c r="U4349" s="1"/>
      <c r="V4349" s="1"/>
      <c r="W4349" s="1"/>
      <c r="X4349" s="1"/>
      <c r="Y4349" s="1"/>
      <c r="Z4349" s="1"/>
    </row>
    <row r="4350" spans="6:26" x14ac:dyDescent="0.2">
      <c r="F4350" s="16" t="b">
        <f t="shared" si="67"/>
        <v>0</v>
      </c>
      <c r="Q4350" s="1"/>
      <c r="S4350" s="1"/>
      <c r="U4350" s="1"/>
      <c r="V4350" s="1"/>
      <c r="W4350" s="1"/>
      <c r="X4350" s="1"/>
      <c r="Y4350" s="1"/>
      <c r="Z4350" s="1"/>
    </row>
    <row r="4351" spans="6:26" x14ac:dyDescent="0.2">
      <c r="F4351" s="16" t="b">
        <f t="shared" si="67"/>
        <v>0</v>
      </c>
      <c r="Q4351" s="1"/>
      <c r="S4351" s="1"/>
      <c r="U4351" s="1"/>
      <c r="V4351" s="1"/>
      <c r="W4351" s="1"/>
      <c r="X4351" s="1"/>
      <c r="Y4351" s="1"/>
      <c r="Z4351" s="1"/>
    </row>
    <row r="4352" spans="6:26" x14ac:dyDescent="0.2">
      <c r="F4352" s="16" t="b">
        <f t="shared" si="67"/>
        <v>0</v>
      </c>
      <c r="Q4352" s="1"/>
      <c r="S4352" s="1"/>
      <c r="U4352" s="1"/>
      <c r="V4352" s="1"/>
      <c r="W4352" s="1"/>
      <c r="X4352" s="1"/>
      <c r="Y4352" s="1"/>
      <c r="Z4352" s="1"/>
    </row>
    <row r="4353" spans="6:26" x14ac:dyDescent="0.2">
      <c r="F4353" s="16" t="b">
        <f t="shared" si="67"/>
        <v>0</v>
      </c>
      <c r="Q4353" s="1"/>
      <c r="S4353" s="1"/>
      <c r="U4353" s="1"/>
      <c r="V4353" s="1"/>
      <c r="W4353" s="1"/>
      <c r="X4353" s="1"/>
      <c r="Y4353" s="1"/>
      <c r="Z4353" s="1"/>
    </row>
    <row r="4354" spans="6:26" x14ac:dyDescent="0.2">
      <c r="F4354" s="16" t="b">
        <f t="shared" si="67"/>
        <v>0</v>
      </c>
      <c r="Q4354" s="1"/>
      <c r="S4354" s="1"/>
      <c r="U4354" s="1"/>
      <c r="V4354" s="1"/>
      <c r="W4354" s="1"/>
      <c r="X4354" s="1"/>
      <c r="Y4354" s="1"/>
      <c r="Z4354" s="1"/>
    </row>
    <row r="4355" spans="6:26" x14ac:dyDescent="0.2">
      <c r="F4355" s="16" t="b">
        <f t="shared" si="67"/>
        <v>0</v>
      </c>
      <c r="Q4355" s="1"/>
      <c r="S4355" s="1"/>
      <c r="U4355" s="1"/>
      <c r="V4355" s="1"/>
      <c r="W4355" s="1"/>
      <c r="X4355" s="1"/>
      <c r="Y4355" s="1"/>
      <c r="Z4355" s="1"/>
    </row>
    <row r="4356" spans="6:26" x14ac:dyDescent="0.2">
      <c r="F4356" s="16" t="b">
        <f t="shared" si="67"/>
        <v>0</v>
      </c>
      <c r="Q4356" s="1"/>
      <c r="S4356" s="1"/>
      <c r="U4356" s="1"/>
      <c r="V4356" s="1"/>
      <c r="W4356" s="1"/>
      <c r="X4356" s="1"/>
      <c r="Y4356" s="1"/>
      <c r="Z4356" s="1"/>
    </row>
    <row r="4357" spans="6:26" x14ac:dyDescent="0.2">
      <c r="F4357" s="16" t="b">
        <f t="shared" si="67"/>
        <v>0</v>
      </c>
      <c r="Q4357" s="1"/>
      <c r="S4357" s="1"/>
      <c r="U4357" s="1"/>
      <c r="V4357" s="1"/>
      <c r="W4357" s="1"/>
      <c r="X4357" s="1"/>
      <c r="Y4357" s="1"/>
      <c r="Z4357" s="1"/>
    </row>
    <row r="4358" spans="6:26" x14ac:dyDescent="0.2">
      <c r="F4358" s="16" t="b">
        <f t="shared" si="67"/>
        <v>0</v>
      </c>
      <c r="Q4358" s="1"/>
      <c r="S4358" s="1"/>
      <c r="U4358" s="1"/>
      <c r="V4358" s="1"/>
      <c r="W4358" s="1"/>
      <c r="X4358" s="1"/>
      <c r="Y4358" s="1"/>
      <c r="Z4358" s="1"/>
    </row>
    <row r="4359" spans="6:26" x14ac:dyDescent="0.2">
      <c r="F4359" s="16" t="b">
        <f t="shared" si="67"/>
        <v>0</v>
      </c>
      <c r="Q4359" s="1"/>
      <c r="S4359" s="1"/>
      <c r="U4359" s="1"/>
      <c r="V4359" s="1"/>
      <c r="W4359" s="1"/>
      <c r="X4359" s="1"/>
      <c r="Y4359" s="1"/>
      <c r="Z4359" s="1"/>
    </row>
    <row r="4360" spans="6:26" x14ac:dyDescent="0.2">
      <c r="F4360" s="16" t="b">
        <f t="shared" si="67"/>
        <v>0</v>
      </c>
      <c r="Q4360" s="1"/>
      <c r="S4360" s="1"/>
      <c r="U4360" s="1"/>
      <c r="V4360" s="1"/>
      <c r="W4360" s="1"/>
      <c r="X4360" s="1"/>
      <c r="Y4360" s="1"/>
      <c r="Z4360" s="1"/>
    </row>
    <row r="4361" spans="6:26" x14ac:dyDescent="0.2">
      <c r="F4361" s="16" t="b">
        <f t="shared" si="67"/>
        <v>0</v>
      </c>
      <c r="Q4361" s="1"/>
      <c r="S4361" s="1"/>
      <c r="U4361" s="1"/>
      <c r="V4361" s="1"/>
      <c r="W4361" s="1"/>
      <c r="X4361" s="1"/>
      <c r="Y4361" s="1"/>
      <c r="Z4361" s="1"/>
    </row>
    <row r="4362" spans="6:26" x14ac:dyDescent="0.2">
      <c r="F4362" s="16" t="b">
        <f t="shared" si="67"/>
        <v>0</v>
      </c>
      <c r="Q4362" s="1"/>
      <c r="S4362" s="1"/>
      <c r="U4362" s="1"/>
      <c r="V4362" s="1"/>
      <c r="W4362" s="1"/>
      <c r="X4362" s="1"/>
      <c r="Y4362" s="1"/>
      <c r="Z4362" s="1"/>
    </row>
    <row r="4363" spans="6:26" x14ac:dyDescent="0.2">
      <c r="F4363" s="16" t="b">
        <f t="shared" si="67"/>
        <v>0</v>
      </c>
      <c r="Q4363" s="1"/>
      <c r="S4363" s="1"/>
      <c r="U4363" s="1"/>
      <c r="V4363" s="1"/>
      <c r="W4363" s="1"/>
      <c r="X4363" s="1"/>
      <c r="Y4363" s="1"/>
      <c r="Z4363" s="1"/>
    </row>
    <row r="4364" spans="6:26" x14ac:dyDescent="0.2">
      <c r="F4364" s="16" t="b">
        <f t="shared" si="67"/>
        <v>0</v>
      </c>
      <c r="Q4364" s="1"/>
      <c r="S4364" s="1"/>
      <c r="U4364" s="1"/>
      <c r="V4364" s="1"/>
      <c r="W4364" s="1"/>
      <c r="X4364" s="1"/>
      <c r="Y4364" s="1"/>
      <c r="Z4364" s="1"/>
    </row>
    <row r="4365" spans="6:26" x14ac:dyDescent="0.2">
      <c r="F4365" s="16" t="b">
        <f t="shared" si="67"/>
        <v>0</v>
      </c>
      <c r="Q4365" s="1"/>
      <c r="S4365" s="1"/>
      <c r="U4365" s="1"/>
      <c r="V4365" s="1"/>
      <c r="W4365" s="1"/>
      <c r="X4365" s="1"/>
      <c r="Y4365" s="1"/>
      <c r="Z4365" s="1"/>
    </row>
    <row r="4366" spans="6:26" x14ac:dyDescent="0.2">
      <c r="F4366" s="16" t="b">
        <f t="shared" si="67"/>
        <v>0</v>
      </c>
      <c r="Q4366" s="1"/>
      <c r="S4366" s="1"/>
      <c r="U4366" s="1"/>
      <c r="V4366" s="1"/>
      <c r="W4366" s="1"/>
      <c r="X4366" s="1"/>
      <c r="Y4366" s="1"/>
      <c r="Z4366" s="1"/>
    </row>
    <row r="4367" spans="6:26" x14ac:dyDescent="0.2">
      <c r="F4367" s="16" t="b">
        <f t="shared" si="67"/>
        <v>0</v>
      </c>
      <c r="Q4367" s="1"/>
      <c r="S4367" s="1"/>
      <c r="U4367" s="1"/>
      <c r="V4367" s="1"/>
      <c r="W4367" s="1"/>
      <c r="X4367" s="1"/>
      <c r="Y4367" s="1"/>
      <c r="Z4367" s="1"/>
    </row>
    <row r="4368" spans="6:26" x14ac:dyDescent="0.2">
      <c r="F4368" s="16" t="b">
        <f t="shared" si="67"/>
        <v>0</v>
      </c>
      <c r="Q4368" s="1"/>
      <c r="S4368" s="1"/>
      <c r="U4368" s="1"/>
      <c r="V4368" s="1"/>
      <c r="W4368" s="1"/>
      <c r="X4368" s="1"/>
      <c r="Y4368" s="1"/>
      <c r="Z4368" s="1"/>
    </row>
    <row r="4369" spans="6:26" x14ac:dyDescent="0.2">
      <c r="F4369" s="16" t="b">
        <f t="shared" si="67"/>
        <v>0</v>
      </c>
      <c r="Q4369" s="1"/>
      <c r="S4369" s="1"/>
      <c r="U4369" s="1"/>
      <c r="V4369" s="1"/>
      <c r="W4369" s="1"/>
      <c r="X4369" s="1"/>
      <c r="Y4369" s="1"/>
      <c r="Z4369" s="1"/>
    </row>
    <row r="4370" spans="6:26" x14ac:dyDescent="0.2">
      <c r="F4370" s="16" t="b">
        <f t="shared" si="67"/>
        <v>0</v>
      </c>
      <c r="Q4370" s="1"/>
      <c r="S4370" s="1"/>
      <c r="U4370" s="1"/>
      <c r="V4370" s="1"/>
      <c r="W4370" s="1"/>
      <c r="X4370" s="1"/>
      <c r="Y4370" s="1"/>
      <c r="Z4370" s="1"/>
    </row>
    <row r="4371" spans="6:26" x14ac:dyDescent="0.2">
      <c r="F4371" s="16" t="b">
        <f t="shared" si="67"/>
        <v>0</v>
      </c>
      <c r="Q4371" s="1"/>
      <c r="S4371" s="1"/>
      <c r="U4371" s="1"/>
      <c r="V4371" s="1"/>
      <c r="W4371" s="1"/>
      <c r="X4371" s="1"/>
      <c r="Y4371" s="1"/>
      <c r="Z4371" s="1"/>
    </row>
    <row r="4372" spans="6:26" x14ac:dyDescent="0.2">
      <c r="F4372" s="16" t="b">
        <f t="shared" si="67"/>
        <v>0</v>
      </c>
      <c r="Q4372" s="1"/>
      <c r="S4372" s="1"/>
      <c r="U4372" s="1"/>
      <c r="V4372" s="1"/>
      <c r="W4372" s="1"/>
      <c r="X4372" s="1"/>
      <c r="Y4372" s="1"/>
      <c r="Z4372" s="1"/>
    </row>
    <row r="4373" spans="6:26" x14ac:dyDescent="0.2">
      <c r="F4373" s="16" t="b">
        <f t="shared" si="67"/>
        <v>0</v>
      </c>
      <c r="Q4373" s="1"/>
      <c r="S4373" s="1"/>
      <c r="U4373" s="1"/>
      <c r="V4373" s="1"/>
      <c r="W4373" s="1"/>
      <c r="X4373" s="1"/>
      <c r="Y4373" s="1"/>
      <c r="Z4373" s="1"/>
    </row>
    <row r="4374" spans="6:26" x14ac:dyDescent="0.2">
      <c r="F4374" s="16" t="b">
        <f t="shared" si="67"/>
        <v>0</v>
      </c>
      <c r="Q4374" s="1"/>
      <c r="S4374" s="1"/>
      <c r="U4374" s="1"/>
      <c r="V4374" s="1"/>
      <c r="W4374" s="1"/>
      <c r="X4374" s="1"/>
      <c r="Y4374" s="1"/>
      <c r="Z4374" s="1"/>
    </row>
    <row r="4375" spans="6:26" x14ac:dyDescent="0.2">
      <c r="F4375" s="16" t="b">
        <f t="shared" si="67"/>
        <v>0</v>
      </c>
      <c r="Q4375" s="1"/>
      <c r="S4375" s="1"/>
      <c r="U4375" s="1"/>
      <c r="V4375" s="1"/>
      <c r="W4375" s="1"/>
      <c r="X4375" s="1"/>
      <c r="Y4375" s="1"/>
      <c r="Z4375" s="1"/>
    </row>
    <row r="4376" spans="6:26" x14ac:dyDescent="0.2">
      <c r="F4376" s="16" t="b">
        <f t="shared" si="67"/>
        <v>0</v>
      </c>
      <c r="Q4376" s="1"/>
      <c r="S4376" s="1"/>
      <c r="U4376" s="1"/>
      <c r="V4376" s="1"/>
      <c r="W4376" s="1"/>
      <c r="X4376" s="1"/>
      <c r="Y4376" s="1"/>
      <c r="Z4376" s="1"/>
    </row>
    <row r="4377" spans="6:26" x14ac:dyDescent="0.2">
      <c r="F4377" s="16" t="b">
        <f t="shared" si="67"/>
        <v>0</v>
      </c>
      <c r="Q4377" s="1"/>
      <c r="S4377" s="1"/>
      <c r="U4377" s="1"/>
      <c r="V4377" s="1"/>
      <c r="W4377" s="1"/>
      <c r="X4377" s="1"/>
      <c r="Y4377" s="1"/>
      <c r="Z4377" s="1"/>
    </row>
    <row r="4378" spans="6:26" x14ac:dyDescent="0.2">
      <c r="F4378" s="16" t="b">
        <f t="shared" si="67"/>
        <v>0</v>
      </c>
      <c r="Q4378" s="1"/>
      <c r="S4378" s="1"/>
      <c r="U4378" s="1"/>
      <c r="V4378" s="1"/>
      <c r="W4378" s="1"/>
      <c r="X4378" s="1"/>
      <c r="Y4378" s="1"/>
      <c r="Z4378" s="1"/>
    </row>
    <row r="4379" spans="6:26" x14ac:dyDescent="0.2">
      <c r="F4379" s="16" t="b">
        <f t="shared" si="67"/>
        <v>0</v>
      </c>
      <c r="Q4379" s="1"/>
      <c r="S4379" s="1"/>
      <c r="U4379" s="1"/>
      <c r="V4379" s="1"/>
      <c r="W4379" s="1"/>
      <c r="X4379" s="1"/>
      <c r="Y4379" s="1"/>
      <c r="Z4379" s="1"/>
    </row>
    <row r="4380" spans="6:26" x14ac:dyDescent="0.2">
      <c r="F4380" s="16" t="b">
        <f t="shared" si="67"/>
        <v>0</v>
      </c>
      <c r="Q4380" s="1"/>
      <c r="S4380" s="1"/>
      <c r="U4380" s="1"/>
      <c r="V4380" s="1"/>
      <c r="W4380" s="1"/>
      <c r="X4380" s="1"/>
      <c r="Y4380" s="1"/>
      <c r="Z4380" s="1"/>
    </row>
    <row r="4381" spans="6:26" x14ac:dyDescent="0.2">
      <c r="F4381" s="16" t="b">
        <f t="shared" si="67"/>
        <v>0</v>
      </c>
      <c r="Q4381" s="1"/>
      <c r="S4381" s="1"/>
      <c r="U4381" s="1"/>
      <c r="V4381" s="1"/>
      <c r="W4381" s="1"/>
      <c r="X4381" s="1"/>
      <c r="Y4381" s="1"/>
      <c r="Z4381" s="1"/>
    </row>
    <row r="4382" spans="6:26" x14ac:dyDescent="0.2">
      <c r="F4382" s="16" t="b">
        <f t="shared" si="67"/>
        <v>0</v>
      </c>
      <c r="Q4382" s="1"/>
      <c r="S4382" s="1"/>
      <c r="U4382" s="1"/>
      <c r="V4382" s="1"/>
      <c r="W4382" s="1"/>
      <c r="X4382" s="1"/>
      <c r="Y4382" s="1"/>
      <c r="Z4382" s="1"/>
    </row>
    <row r="4383" spans="6:26" x14ac:dyDescent="0.2">
      <c r="F4383" s="16" t="b">
        <f t="shared" si="67"/>
        <v>0</v>
      </c>
      <c r="Q4383" s="1"/>
      <c r="S4383" s="1"/>
      <c r="U4383" s="1"/>
      <c r="V4383" s="1"/>
      <c r="W4383" s="1"/>
      <c r="X4383" s="1"/>
      <c r="Y4383" s="1"/>
      <c r="Z4383" s="1"/>
    </row>
    <row r="4384" spans="6:26" x14ac:dyDescent="0.2">
      <c r="F4384" s="16" t="b">
        <f t="shared" si="67"/>
        <v>0</v>
      </c>
      <c r="Q4384" s="1"/>
      <c r="S4384" s="1"/>
      <c r="U4384" s="1"/>
      <c r="V4384" s="1"/>
      <c r="W4384" s="1"/>
      <c r="X4384" s="1"/>
      <c r="Y4384" s="1"/>
      <c r="Z4384" s="1"/>
    </row>
    <row r="4385" spans="6:26" x14ac:dyDescent="0.2">
      <c r="F4385" s="16" t="b">
        <f t="shared" si="67"/>
        <v>0</v>
      </c>
      <c r="Q4385" s="1"/>
      <c r="S4385" s="1"/>
      <c r="U4385" s="1"/>
      <c r="V4385" s="1"/>
      <c r="W4385" s="1"/>
      <c r="X4385" s="1"/>
      <c r="Y4385" s="1"/>
      <c r="Z4385" s="1"/>
    </row>
    <row r="4386" spans="6:26" x14ac:dyDescent="0.2">
      <c r="F4386" s="16" t="b">
        <f t="shared" si="67"/>
        <v>0</v>
      </c>
      <c r="Q4386" s="1"/>
      <c r="S4386" s="1"/>
      <c r="U4386" s="1"/>
      <c r="V4386" s="1"/>
      <c r="W4386" s="1"/>
      <c r="X4386" s="1"/>
      <c r="Y4386" s="1"/>
      <c r="Z4386" s="1"/>
    </row>
    <row r="4387" spans="6:26" x14ac:dyDescent="0.2">
      <c r="F4387" s="16" t="b">
        <f t="shared" si="67"/>
        <v>0</v>
      </c>
      <c r="Q4387" s="1"/>
      <c r="S4387" s="1"/>
      <c r="U4387" s="1"/>
      <c r="V4387" s="1"/>
      <c r="W4387" s="1"/>
      <c r="X4387" s="1"/>
      <c r="Y4387" s="1"/>
      <c r="Z4387" s="1"/>
    </row>
    <row r="4388" spans="6:26" x14ac:dyDescent="0.2">
      <c r="F4388" s="16" t="b">
        <f t="shared" si="67"/>
        <v>0</v>
      </c>
      <c r="Q4388" s="1"/>
      <c r="S4388" s="1"/>
      <c r="U4388" s="1"/>
      <c r="V4388" s="1"/>
      <c r="W4388" s="1"/>
      <c r="X4388" s="1"/>
      <c r="Y4388" s="1"/>
      <c r="Z4388" s="1"/>
    </row>
    <row r="4389" spans="6:26" x14ac:dyDescent="0.2">
      <c r="F4389" s="16" t="b">
        <f t="shared" si="67"/>
        <v>0</v>
      </c>
      <c r="Q4389" s="1"/>
      <c r="S4389" s="1"/>
      <c r="U4389" s="1"/>
      <c r="V4389" s="1"/>
      <c r="W4389" s="1"/>
      <c r="X4389" s="1"/>
      <c r="Y4389" s="1"/>
      <c r="Z4389" s="1"/>
    </row>
    <row r="4390" spans="6:26" x14ac:dyDescent="0.2">
      <c r="F4390" s="16" t="b">
        <f t="shared" si="67"/>
        <v>0</v>
      </c>
      <c r="Q4390" s="1"/>
      <c r="S4390" s="1"/>
      <c r="U4390" s="1"/>
      <c r="V4390" s="1"/>
      <c r="W4390" s="1"/>
      <c r="X4390" s="1"/>
      <c r="Y4390" s="1"/>
      <c r="Z4390" s="1"/>
    </row>
    <row r="4391" spans="6:26" x14ac:dyDescent="0.2">
      <c r="F4391" s="16" t="b">
        <f t="shared" si="67"/>
        <v>0</v>
      </c>
      <c r="Q4391" s="1"/>
      <c r="S4391" s="1"/>
      <c r="U4391" s="1"/>
      <c r="V4391" s="1"/>
      <c r="W4391" s="1"/>
      <c r="X4391" s="1"/>
      <c r="Y4391" s="1"/>
      <c r="Z4391" s="1"/>
    </row>
    <row r="4392" spans="6:26" x14ac:dyDescent="0.2">
      <c r="F4392" s="16" t="b">
        <f t="shared" si="67"/>
        <v>0</v>
      </c>
      <c r="Q4392" s="1"/>
      <c r="S4392" s="1"/>
      <c r="U4392" s="1"/>
      <c r="V4392" s="1"/>
      <c r="W4392" s="1"/>
      <c r="X4392" s="1"/>
      <c r="Y4392" s="1"/>
      <c r="Z4392" s="1"/>
    </row>
    <row r="4393" spans="6:26" x14ac:dyDescent="0.2">
      <c r="F4393" s="16" t="b">
        <f t="shared" ref="F4393:F4456" si="68">IF(C4393&gt;=2,((F4383-J4319)*113)/J4320)</f>
        <v>0</v>
      </c>
      <c r="Q4393" s="1"/>
      <c r="S4393" s="1"/>
      <c r="U4393" s="1"/>
      <c r="V4393" s="1"/>
      <c r="W4393" s="1"/>
      <c r="X4393" s="1"/>
      <c r="Y4393" s="1"/>
      <c r="Z4393" s="1"/>
    </row>
    <row r="4394" spans="6:26" x14ac:dyDescent="0.2">
      <c r="F4394" s="16" t="b">
        <f t="shared" si="68"/>
        <v>0</v>
      </c>
      <c r="Q4394" s="1"/>
      <c r="S4394" s="1"/>
      <c r="U4394" s="1"/>
      <c r="V4394" s="1"/>
      <c r="W4394" s="1"/>
      <c r="X4394" s="1"/>
      <c r="Y4394" s="1"/>
      <c r="Z4394" s="1"/>
    </row>
    <row r="4395" spans="6:26" x14ac:dyDescent="0.2">
      <c r="F4395" s="16" t="b">
        <f t="shared" si="68"/>
        <v>0</v>
      </c>
      <c r="Q4395" s="1"/>
      <c r="S4395" s="1"/>
      <c r="U4395" s="1"/>
      <c r="V4395" s="1"/>
      <c r="W4395" s="1"/>
      <c r="X4395" s="1"/>
      <c r="Y4395" s="1"/>
      <c r="Z4395" s="1"/>
    </row>
    <row r="4396" spans="6:26" x14ac:dyDescent="0.2">
      <c r="F4396" s="16" t="b">
        <f t="shared" si="68"/>
        <v>0</v>
      </c>
      <c r="Q4396" s="1"/>
      <c r="S4396" s="1"/>
      <c r="U4396" s="1"/>
      <c r="V4396" s="1"/>
      <c r="W4396" s="1"/>
      <c r="X4396" s="1"/>
      <c r="Y4396" s="1"/>
      <c r="Z4396" s="1"/>
    </row>
    <row r="4397" spans="6:26" x14ac:dyDescent="0.2">
      <c r="F4397" s="16" t="b">
        <f t="shared" si="68"/>
        <v>0</v>
      </c>
      <c r="Q4397" s="1"/>
      <c r="S4397" s="1"/>
      <c r="U4397" s="1"/>
      <c r="V4397" s="1"/>
      <c r="W4397" s="1"/>
      <c r="X4397" s="1"/>
      <c r="Y4397" s="1"/>
      <c r="Z4397" s="1"/>
    </row>
    <row r="4398" spans="6:26" x14ac:dyDescent="0.2">
      <c r="F4398" s="16" t="b">
        <f t="shared" si="68"/>
        <v>0</v>
      </c>
      <c r="Q4398" s="1"/>
      <c r="S4398" s="1"/>
      <c r="U4398" s="1"/>
      <c r="V4398" s="1"/>
      <c r="W4398" s="1"/>
      <c r="X4398" s="1"/>
      <c r="Y4398" s="1"/>
      <c r="Z4398" s="1"/>
    </row>
    <row r="4399" spans="6:26" x14ac:dyDescent="0.2">
      <c r="F4399" s="16" t="b">
        <f t="shared" si="68"/>
        <v>0</v>
      </c>
      <c r="Q4399" s="1"/>
      <c r="S4399" s="1"/>
      <c r="U4399" s="1"/>
      <c r="V4399" s="1"/>
      <c r="W4399" s="1"/>
      <c r="X4399" s="1"/>
      <c r="Y4399" s="1"/>
      <c r="Z4399" s="1"/>
    </row>
    <row r="4400" spans="6:26" x14ac:dyDescent="0.2">
      <c r="F4400" s="16" t="b">
        <f t="shared" si="68"/>
        <v>0</v>
      </c>
      <c r="Q4400" s="1"/>
      <c r="S4400" s="1"/>
      <c r="U4400" s="1"/>
      <c r="V4400" s="1"/>
      <c r="W4400" s="1"/>
      <c r="X4400" s="1"/>
      <c r="Y4400" s="1"/>
      <c r="Z4400" s="1"/>
    </row>
    <row r="4401" spans="6:26" x14ac:dyDescent="0.2">
      <c r="F4401" s="16" t="b">
        <f t="shared" si="68"/>
        <v>0</v>
      </c>
      <c r="Q4401" s="1"/>
      <c r="S4401" s="1"/>
      <c r="U4401" s="1"/>
      <c r="V4401" s="1"/>
      <c r="W4401" s="1"/>
      <c r="X4401" s="1"/>
      <c r="Y4401" s="1"/>
      <c r="Z4401" s="1"/>
    </row>
    <row r="4402" spans="6:26" x14ac:dyDescent="0.2">
      <c r="F4402" s="16" t="b">
        <f t="shared" si="68"/>
        <v>0</v>
      </c>
      <c r="Q4402" s="1"/>
      <c r="S4402" s="1"/>
      <c r="U4402" s="1"/>
      <c r="V4402" s="1"/>
      <c r="W4402" s="1"/>
      <c r="X4402" s="1"/>
      <c r="Y4402" s="1"/>
      <c r="Z4402" s="1"/>
    </row>
    <row r="4403" spans="6:26" x14ac:dyDescent="0.2">
      <c r="F4403" s="16" t="b">
        <f t="shared" si="68"/>
        <v>0</v>
      </c>
      <c r="Q4403" s="1"/>
      <c r="S4403" s="1"/>
      <c r="U4403" s="1"/>
      <c r="V4403" s="1"/>
      <c r="W4403" s="1"/>
      <c r="X4403" s="1"/>
      <c r="Y4403" s="1"/>
      <c r="Z4403" s="1"/>
    </row>
    <row r="4404" spans="6:26" x14ac:dyDescent="0.2">
      <c r="F4404" s="16" t="b">
        <f t="shared" si="68"/>
        <v>0</v>
      </c>
      <c r="Q4404" s="1"/>
      <c r="S4404" s="1"/>
      <c r="U4404" s="1"/>
      <c r="V4404" s="1"/>
      <c r="W4404" s="1"/>
      <c r="X4404" s="1"/>
      <c r="Y4404" s="1"/>
      <c r="Z4404" s="1"/>
    </row>
    <row r="4405" spans="6:26" x14ac:dyDescent="0.2">
      <c r="F4405" s="16" t="b">
        <f t="shared" si="68"/>
        <v>0</v>
      </c>
      <c r="Q4405" s="1"/>
      <c r="S4405" s="1"/>
      <c r="U4405" s="1"/>
      <c r="V4405" s="1"/>
      <c r="W4405" s="1"/>
      <c r="X4405" s="1"/>
      <c r="Y4405" s="1"/>
      <c r="Z4405" s="1"/>
    </row>
    <row r="4406" spans="6:26" x14ac:dyDescent="0.2">
      <c r="F4406" s="16" t="b">
        <f t="shared" si="68"/>
        <v>0</v>
      </c>
      <c r="Q4406" s="1"/>
      <c r="S4406" s="1"/>
      <c r="U4406" s="1"/>
      <c r="V4406" s="1"/>
      <c r="W4406" s="1"/>
      <c r="X4406" s="1"/>
      <c r="Y4406" s="1"/>
      <c r="Z4406" s="1"/>
    </row>
    <row r="4407" spans="6:26" x14ac:dyDescent="0.2">
      <c r="F4407" s="16" t="b">
        <f t="shared" si="68"/>
        <v>0</v>
      </c>
      <c r="Q4407" s="1"/>
      <c r="S4407" s="1"/>
      <c r="U4407" s="1"/>
      <c r="V4407" s="1"/>
      <c r="W4407" s="1"/>
      <c r="X4407" s="1"/>
      <c r="Y4407" s="1"/>
      <c r="Z4407" s="1"/>
    </row>
    <row r="4408" spans="6:26" x14ac:dyDescent="0.2">
      <c r="F4408" s="16" t="b">
        <f t="shared" si="68"/>
        <v>0</v>
      </c>
      <c r="Q4408" s="1"/>
      <c r="S4408" s="1"/>
      <c r="U4408" s="1"/>
      <c r="V4408" s="1"/>
      <c r="W4408" s="1"/>
      <c r="X4408" s="1"/>
      <c r="Y4408" s="1"/>
      <c r="Z4408" s="1"/>
    </row>
    <row r="4409" spans="6:26" x14ac:dyDescent="0.2">
      <c r="F4409" s="16" t="b">
        <f t="shared" si="68"/>
        <v>0</v>
      </c>
      <c r="Q4409" s="1"/>
      <c r="S4409" s="1"/>
      <c r="U4409" s="1"/>
      <c r="V4409" s="1"/>
      <c r="W4409" s="1"/>
      <c r="X4409" s="1"/>
      <c r="Y4409" s="1"/>
      <c r="Z4409" s="1"/>
    </row>
    <row r="4410" spans="6:26" x14ac:dyDescent="0.2">
      <c r="F4410" s="16" t="b">
        <f t="shared" si="68"/>
        <v>0</v>
      </c>
      <c r="Q4410" s="1"/>
      <c r="S4410" s="1"/>
      <c r="U4410" s="1"/>
      <c r="V4410" s="1"/>
      <c r="W4410" s="1"/>
      <c r="X4410" s="1"/>
      <c r="Y4410" s="1"/>
      <c r="Z4410" s="1"/>
    </row>
    <row r="4411" spans="6:26" x14ac:dyDescent="0.2">
      <c r="F4411" s="16" t="b">
        <f t="shared" si="68"/>
        <v>0</v>
      </c>
      <c r="Q4411" s="1"/>
      <c r="S4411" s="1"/>
      <c r="U4411" s="1"/>
      <c r="V4411" s="1"/>
      <c r="W4411" s="1"/>
      <c r="X4411" s="1"/>
      <c r="Y4411" s="1"/>
      <c r="Z4411" s="1"/>
    </row>
    <row r="4412" spans="6:26" x14ac:dyDescent="0.2">
      <c r="F4412" s="16" t="b">
        <f t="shared" si="68"/>
        <v>0</v>
      </c>
      <c r="Q4412" s="1"/>
      <c r="S4412" s="1"/>
      <c r="U4412" s="1"/>
      <c r="V4412" s="1"/>
      <c r="W4412" s="1"/>
      <c r="X4412" s="1"/>
      <c r="Y4412" s="1"/>
      <c r="Z4412" s="1"/>
    </row>
    <row r="4413" spans="6:26" x14ac:dyDescent="0.2">
      <c r="F4413" s="16" t="b">
        <f t="shared" si="68"/>
        <v>0</v>
      </c>
      <c r="Q4413" s="1"/>
      <c r="S4413" s="1"/>
      <c r="U4413" s="1"/>
      <c r="V4413" s="1"/>
      <c r="W4413" s="1"/>
      <c r="X4413" s="1"/>
      <c r="Y4413" s="1"/>
      <c r="Z4413" s="1"/>
    </row>
    <row r="4414" spans="6:26" x14ac:dyDescent="0.2">
      <c r="F4414" s="16" t="b">
        <f t="shared" si="68"/>
        <v>0</v>
      </c>
      <c r="Q4414" s="1"/>
      <c r="S4414" s="1"/>
      <c r="U4414" s="1"/>
      <c r="V4414" s="1"/>
      <c r="W4414" s="1"/>
      <c r="X4414" s="1"/>
      <c r="Y4414" s="1"/>
      <c r="Z4414" s="1"/>
    </row>
    <row r="4415" spans="6:26" x14ac:dyDescent="0.2">
      <c r="F4415" s="16" t="b">
        <f t="shared" si="68"/>
        <v>0</v>
      </c>
      <c r="Q4415" s="1"/>
      <c r="S4415" s="1"/>
      <c r="U4415" s="1"/>
      <c r="V4415" s="1"/>
      <c r="W4415" s="1"/>
      <c r="X4415" s="1"/>
      <c r="Y4415" s="1"/>
      <c r="Z4415" s="1"/>
    </row>
    <row r="4416" spans="6:26" x14ac:dyDescent="0.2">
      <c r="F4416" s="16" t="b">
        <f t="shared" si="68"/>
        <v>0</v>
      </c>
      <c r="Q4416" s="1"/>
      <c r="S4416" s="1"/>
      <c r="U4416" s="1"/>
      <c r="V4416" s="1"/>
      <c r="W4416" s="1"/>
      <c r="X4416" s="1"/>
      <c r="Y4416" s="1"/>
      <c r="Z4416" s="1"/>
    </row>
    <row r="4417" spans="6:26" x14ac:dyDescent="0.2">
      <c r="F4417" s="16" t="b">
        <f t="shared" si="68"/>
        <v>0</v>
      </c>
      <c r="Q4417" s="1"/>
      <c r="S4417" s="1"/>
      <c r="U4417" s="1"/>
      <c r="V4417" s="1"/>
      <c r="W4417" s="1"/>
      <c r="X4417" s="1"/>
      <c r="Y4417" s="1"/>
      <c r="Z4417" s="1"/>
    </row>
    <row r="4418" spans="6:26" x14ac:dyDescent="0.2">
      <c r="F4418" s="16" t="b">
        <f t="shared" si="68"/>
        <v>0</v>
      </c>
      <c r="Q4418" s="1"/>
      <c r="S4418" s="1"/>
      <c r="U4418" s="1"/>
      <c r="V4418" s="1"/>
      <c r="W4418" s="1"/>
      <c r="X4418" s="1"/>
      <c r="Y4418" s="1"/>
      <c r="Z4418" s="1"/>
    </row>
    <row r="4419" spans="6:26" x14ac:dyDescent="0.2">
      <c r="F4419" s="16" t="b">
        <f t="shared" si="68"/>
        <v>0</v>
      </c>
      <c r="Q4419" s="1"/>
      <c r="S4419" s="1"/>
      <c r="U4419" s="1"/>
      <c r="V4419" s="1"/>
      <c r="W4419" s="1"/>
      <c r="X4419" s="1"/>
      <c r="Y4419" s="1"/>
      <c r="Z4419" s="1"/>
    </row>
    <row r="4420" spans="6:26" x14ac:dyDescent="0.2">
      <c r="F4420" s="16" t="b">
        <f t="shared" si="68"/>
        <v>0</v>
      </c>
      <c r="Q4420" s="1"/>
      <c r="S4420" s="1"/>
      <c r="U4420" s="1"/>
      <c r="V4420" s="1"/>
      <c r="W4420" s="1"/>
      <c r="X4420" s="1"/>
      <c r="Y4420" s="1"/>
      <c r="Z4420" s="1"/>
    </row>
    <row r="4421" spans="6:26" x14ac:dyDescent="0.2">
      <c r="F4421" s="16" t="b">
        <f t="shared" si="68"/>
        <v>0</v>
      </c>
      <c r="Q4421" s="1"/>
      <c r="S4421" s="1"/>
      <c r="U4421" s="1"/>
      <c r="V4421" s="1"/>
      <c r="W4421" s="1"/>
      <c r="X4421" s="1"/>
      <c r="Y4421" s="1"/>
      <c r="Z4421" s="1"/>
    </row>
    <row r="4422" spans="6:26" x14ac:dyDescent="0.2">
      <c r="F4422" s="16" t="b">
        <f t="shared" si="68"/>
        <v>0</v>
      </c>
      <c r="Q4422" s="1"/>
      <c r="S4422" s="1"/>
      <c r="U4422" s="1"/>
      <c r="V4422" s="1"/>
      <c r="W4422" s="1"/>
      <c r="X4422" s="1"/>
      <c r="Y4422" s="1"/>
      <c r="Z4422" s="1"/>
    </row>
    <row r="4423" spans="6:26" x14ac:dyDescent="0.2">
      <c r="F4423" s="16" t="b">
        <f t="shared" si="68"/>
        <v>0</v>
      </c>
      <c r="Q4423" s="1"/>
      <c r="S4423" s="1"/>
      <c r="U4423" s="1"/>
      <c r="V4423" s="1"/>
      <c r="W4423" s="1"/>
      <c r="X4423" s="1"/>
      <c r="Y4423" s="1"/>
      <c r="Z4423" s="1"/>
    </row>
    <row r="4424" spans="6:26" x14ac:dyDescent="0.2">
      <c r="F4424" s="16" t="b">
        <f t="shared" si="68"/>
        <v>0</v>
      </c>
      <c r="Q4424" s="1"/>
      <c r="S4424" s="1"/>
      <c r="U4424" s="1"/>
      <c r="V4424" s="1"/>
      <c r="W4424" s="1"/>
      <c r="X4424" s="1"/>
      <c r="Y4424" s="1"/>
      <c r="Z4424" s="1"/>
    </row>
    <row r="4425" spans="6:26" x14ac:dyDescent="0.2">
      <c r="F4425" s="16" t="b">
        <f t="shared" si="68"/>
        <v>0</v>
      </c>
      <c r="Q4425" s="1"/>
      <c r="S4425" s="1"/>
      <c r="U4425" s="1"/>
      <c r="V4425" s="1"/>
      <c r="W4425" s="1"/>
      <c r="X4425" s="1"/>
      <c r="Y4425" s="1"/>
      <c r="Z4425" s="1"/>
    </row>
    <row r="4426" spans="6:26" x14ac:dyDescent="0.2">
      <c r="F4426" s="16" t="b">
        <f t="shared" si="68"/>
        <v>0</v>
      </c>
      <c r="Q4426" s="1"/>
      <c r="S4426" s="1"/>
      <c r="U4426" s="1"/>
      <c r="V4426" s="1"/>
      <c r="W4426" s="1"/>
      <c r="X4426" s="1"/>
      <c r="Y4426" s="1"/>
      <c r="Z4426" s="1"/>
    </row>
    <row r="4427" spans="6:26" x14ac:dyDescent="0.2">
      <c r="F4427" s="16" t="b">
        <f t="shared" si="68"/>
        <v>0</v>
      </c>
      <c r="Q4427" s="1"/>
      <c r="S4427" s="1"/>
      <c r="U4427" s="1"/>
      <c r="V4427" s="1"/>
      <c r="W4427" s="1"/>
      <c r="X4427" s="1"/>
      <c r="Y4427" s="1"/>
      <c r="Z4427" s="1"/>
    </row>
    <row r="4428" spans="6:26" x14ac:dyDescent="0.2">
      <c r="F4428" s="16" t="b">
        <f t="shared" si="68"/>
        <v>0</v>
      </c>
      <c r="Q4428" s="1"/>
      <c r="S4428" s="1"/>
      <c r="U4428" s="1"/>
      <c r="V4428" s="1"/>
      <c r="W4428" s="1"/>
      <c r="X4428" s="1"/>
      <c r="Y4428" s="1"/>
      <c r="Z4428" s="1"/>
    </row>
    <row r="4429" spans="6:26" x14ac:dyDescent="0.2">
      <c r="F4429" s="16" t="b">
        <f t="shared" si="68"/>
        <v>0</v>
      </c>
      <c r="Q4429" s="1"/>
      <c r="S4429" s="1"/>
      <c r="U4429" s="1"/>
      <c r="V4429" s="1"/>
      <c r="W4429" s="1"/>
      <c r="X4429" s="1"/>
      <c r="Y4429" s="1"/>
      <c r="Z4429" s="1"/>
    </row>
    <row r="4430" spans="6:26" x14ac:dyDescent="0.2">
      <c r="F4430" s="16" t="b">
        <f t="shared" si="68"/>
        <v>0</v>
      </c>
      <c r="Q4430" s="1"/>
      <c r="S4430" s="1"/>
      <c r="U4430" s="1"/>
      <c r="V4430" s="1"/>
      <c r="W4430" s="1"/>
      <c r="X4430" s="1"/>
      <c r="Y4430" s="1"/>
      <c r="Z4430" s="1"/>
    </row>
    <row r="4431" spans="6:26" x14ac:dyDescent="0.2">
      <c r="F4431" s="16" t="b">
        <f t="shared" si="68"/>
        <v>0</v>
      </c>
      <c r="Q4431" s="1"/>
      <c r="S4431" s="1"/>
      <c r="U4431" s="1"/>
      <c r="V4431" s="1"/>
      <c r="W4431" s="1"/>
      <c r="X4431" s="1"/>
      <c r="Y4431" s="1"/>
      <c r="Z4431" s="1"/>
    </row>
    <row r="4432" spans="6:26" x14ac:dyDescent="0.2">
      <c r="F4432" s="16" t="b">
        <f t="shared" si="68"/>
        <v>0</v>
      </c>
      <c r="Q4432" s="1"/>
      <c r="S4432" s="1"/>
      <c r="U4432" s="1"/>
      <c r="V4432" s="1"/>
      <c r="W4432" s="1"/>
      <c r="X4432" s="1"/>
      <c r="Y4432" s="1"/>
      <c r="Z4432" s="1"/>
    </row>
    <row r="4433" spans="6:26" x14ac:dyDescent="0.2">
      <c r="F4433" s="16" t="b">
        <f t="shared" si="68"/>
        <v>0</v>
      </c>
      <c r="Q4433" s="1"/>
      <c r="S4433" s="1"/>
      <c r="U4433" s="1"/>
      <c r="V4433" s="1"/>
      <c r="W4433" s="1"/>
      <c r="X4433" s="1"/>
      <c r="Y4433" s="1"/>
      <c r="Z4433" s="1"/>
    </row>
    <row r="4434" spans="6:26" x14ac:dyDescent="0.2">
      <c r="F4434" s="16" t="b">
        <f t="shared" si="68"/>
        <v>0</v>
      </c>
      <c r="Q4434" s="1"/>
      <c r="S4434" s="1"/>
      <c r="U4434" s="1"/>
      <c r="V4434" s="1"/>
      <c r="W4434" s="1"/>
      <c r="X4434" s="1"/>
      <c r="Y4434" s="1"/>
      <c r="Z4434" s="1"/>
    </row>
    <row r="4435" spans="6:26" x14ac:dyDescent="0.2">
      <c r="F4435" s="16" t="b">
        <f t="shared" si="68"/>
        <v>0</v>
      </c>
      <c r="Q4435" s="1"/>
      <c r="S4435" s="1"/>
      <c r="U4435" s="1"/>
      <c r="V4435" s="1"/>
      <c r="W4435" s="1"/>
      <c r="X4435" s="1"/>
      <c r="Y4435" s="1"/>
      <c r="Z4435" s="1"/>
    </row>
    <row r="4436" spans="6:26" x14ac:dyDescent="0.2">
      <c r="F4436" s="16" t="b">
        <f t="shared" si="68"/>
        <v>0</v>
      </c>
      <c r="Q4436" s="1"/>
      <c r="S4436" s="1"/>
      <c r="U4436" s="1"/>
      <c r="V4436" s="1"/>
      <c r="W4436" s="1"/>
      <c r="X4436" s="1"/>
      <c r="Y4436" s="1"/>
      <c r="Z4436" s="1"/>
    </row>
    <row r="4437" spans="6:26" x14ac:dyDescent="0.2">
      <c r="F4437" s="16" t="b">
        <f t="shared" si="68"/>
        <v>0</v>
      </c>
      <c r="Q4437" s="1"/>
      <c r="S4437" s="1"/>
      <c r="U4437" s="1"/>
      <c r="V4437" s="1"/>
      <c r="W4437" s="1"/>
      <c r="X4437" s="1"/>
      <c r="Y4437" s="1"/>
      <c r="Z4437" s="1"/>
    </row>
    <row r="4438" spans="6:26" x14ac:dyDescent="0.2">
      <c r="F4438" s="16" t="b">
        <f t="shared" si="68"/>
        <v>0</v>
      </c>
      <c r="Q4438" s="1"/>
      <c r="S4438" s="1"/>
      <c r="U4438" s="1"/>
      <c r="V4438" s="1"/>
      <c r="W4438" s="1"/>
      <c r="X4438" s="1"/>
      <c r="Y4438" s="1"/>
      <c r="Z4438" s="1"/>
    </row>
    <row r="4439" spans="6:26" x14ac:dyDescent="0.2">
      <c r="F4439" s="16" t="b">
        <f t="shared" si="68"/>
        <v>0</v>
      </c>
      <c r="Q4439" s="1"/>
      <c r="S4439" s="1"/>
      <c r="U4439" s="1"/>
      <c r="V4439" s="1"/>
      <c r="W4439" s="1"/>
      <c r="X4439" s="1"/>
      <c r="Y4439" s="1"/>
      <c r="Z4439" s="1"/>
    </row>
    <row r="4440" spans="6:26" x14ac:dyDescent="0.2">
      <c r="F4440" s="16" t="b">
        <f t="shared" si="68"/>
        <v>0</v>
      </c>
      <c r="Q4440" s="1"/>
      <c r="S4440" s="1"/>
      <c r="U4440" s="1"/>
      <c r="V4440" s="1"/>
      <c r="W4440" s="1"/>
      <c r="X4440" s="1"/>
      <c r="Y4440" s="1"/>
      <c r="Z4440" s="1"/>
    </row>
    <row r="4441" spans="6:26" x14ac:dyDescent="0.2">
      <c r="F4441" s="16" t="b">
        <f t="shared" si="68"/>
        <v>0</v>
      </c>
      <c r="Q4441" s="1"/>
      <c r="S4441" s="1"/>
      <c r="U4441" s="1"/>
      <c r="V4441" s="1"/>
      <c r="W4441" s="1"/>
      <c r="X4441" s="1"/>
      <c r="Y4441" s="1"/>
      <c r="Z4441" s="1"/>
    </row>
    <row r="4442" spans="6:26" x14ac:dyDescent="0.2">
      <c r="F4442" s="16" t="b">
        <f t="shared" si="68"/>
        <v>0</v>
      </c>
      <c r="Q4442" s="1"/>
      <c r="S4442" s="1"/>
      <c r="U4442" s="1"/>
      <c r="V4442" s="1"/>
      <c r="W4442" s="1"/>
      <c r="X4442" s="1"/>
      <c r="Y4442" s="1"/>
      <c r="Z4442" s="1"/>
    </row>
    <row r="4443" spans="6:26" x14ac:dyDescent="0.2">
      <c r="F4443" s="16" t="b">
        <f t="shared" si="68"/>
        <v>0</v>
      </c>
      <c r="Q4443" s="1"/>
      <c r="S4443" s="1"/>
      <c r="U4443" s="1"/>
      <c r="V4443" s="1"/>
      <c r="W4443" s="1"/>
      <c r="X4443" s="1"/>
      <c r="Y4443" s="1"/>
      <c r="Z4443" s="1"/>
    </row>
    <row r="4444" spans="6:26" x14ac:dyDescent="0.2">
      <c r="F4444" s="16" t="b">
        <f t="shared" si="68"/>
        <v>0</v>
      </c>
      <c r="Q4444" s="1"/>
      <c r="S4444" s="1"/>
      <c r="U4444" s="1"/>
      <c r="V4444" s="1"/>
      <c r="W4444" s="1"/>
      <c r="X4444" s="1"/>
      <c r="Y4444" s="1"/>
      <c r="Z4444" s="1"/>
    </row>
    <row r="4445" spans="6:26" x14ac:dyDescent="0.2">
      <c r="F4445" s="16" t="b">
        <f t="shared" si="68"/>
        <v>0</v>
      </c>
      <c r="Q4445" s="1"/>
      <c r="S4445" s="1"/>
      <c r="U4445" s="1"/>
      <c r="V4445" s="1"/>
      <c r="W4445" s="1"/>
      <c r="X4445" s="1"/>
      <c r="Y4445" s="1"/>
      <c r="Z4445" s="1"/>
    </row>
    <row r="4446" spans="6:26" x14ac:dyDescent="0.2">
      <c r="F4446" s="16" t="b">
        <f t="shared" si="68"/>
        <v>0</v>
      </c>
      <c r="Q4446" s="1"/>
      <c r="S4446" s="1"/>
      <c r="U4446" s="1"/>
      <c r="V4446" s="1"/>
      <c r="W4446" s="1"/>
      <c r="X4446" s="1"/>
      <c r="Y4446" s="1"/>
      <c r="Z4446" s="1"/>
    </row>
    <row r="4447" spans="6:26" x14ac:dyDescent="0.2">
      <c r="F4447" s="16" t="b">
        <f t="shared" si="68"/>
        <v>0</v>
      </c>
      <c r="Q4447" s="1"/>
      <c r="S4447" s="1"/>
      <c r="U4447" s="1"/>
      <c r="V4447" s="1"/>
      <c r="W4447" s="1"/>
      <c r="X4447" s="1"/>
      <c r="Y4447" s="1"/>
      <c r="Z4447" s="1"/>
    </row>
    <row r="4448" spans="6:26" x14ac:dyDescent="0.2">
      <c r="F4448" s="16" t="b">
        <f t="shared" si="68"/>
        <v>0</v>
      </c>
      <c r="Q4448" s="1"/>
      <c r="S4448" s="1"/>
      <c r="U4448" s="1"/>
      <c r="V4448" s="1"/>
      <c r="W4448" s="1"/>
      <c r="X4448" s="1"/>
      <c r="Y4448" s="1"/>
      <c r="Z4448" s="1"/>
    </row>
    <row r="4449" spans="6:26" x14ac:dyDescent="0.2">
      <c r="F4449" s="16" t="b">
        <f t="shared" si="68"/>
        <v>0</v>
      </c>
      <c r="Q4449" s="1"/>
      <c r="S4449" s="1"/>
      <c r="U4449" s="1"/>
      <c r="V4449" s="1"/>
      <c r="W4449" s="1"/>
      <c r="X4449" s="1"/>
      <c r="Y4449" s="1"/>
      <c r="Z4449" s="1"/>
    </row>
    <row r="4450" spans="6:26" x14ac:dyDescent="0.2">
      <c r="F4450" s="16" t="b">
        <f t="shared" si="68"/>
        <v>0</v>
      </c>
      <c r="Q4450" s="1"/>
      <c r="S4450" s="1"/>
      <c r="U4450" s="1"/>
      <c r="V4450" s="1"/>
      <c r="W4450" s="1"/>
      <c r="X4450" s="1"/>
      <c r="Y4450" s="1"/>
      <c r="Z4450" s="1"/>
    </row>
    <row r="4451" spans="6:26" x14ac:dyDescent="0.2">
      <c r="F4451" s="16" t="b">
        <f t="shared" si="68"/>
        <v>0</v>
      </c>
      <c r="Q4451" s="1"/>
      <c r="S4451" s="1"/>
      <c r="U4451" s="1"/>
      <c r="V4451" s="1"/>
      <c r="W4451" s="1"/>
      <c r="X4451" s="1"/>
      <c r="Y4451" s="1"/>
      <c r="Z4451" s="1"/>
    </row>
    <row r="4452" spans="6:26" x14ac:dyDescent="0.2">
      <c r="F4452" s="16" t="b">
        <f t="shared" si="68"/>
        <v>0</v>
      </c>
      <c r="Q4452" s="1"/>
      <c r="S4452" s="1"/>
      <c r="U4452" s="1"/>
      <c r="V4452" s="1"/>
      <c r="W4452" s="1"/>
      <c r="X4452" s="1"/>
      <c r="Y4452" s="1"/>
      <c r="Z4452" s="1"/>
    </row>
    <row r="4453" spans="6:26" x14ac:dyDescent="0.2">
      <c r="F4453" s="16" t="b">
        <f t="shared" si="68"/>
        <v>0</v>
      </c>
      <c r="Q4453" s="1"/>
      <c r="S4453" s="1"/>
      <c r="U4453" s="1"/>
      <c r="V4453" s="1"/>
      <c r="W4453" s="1"/>
      <c r="X4453" s="1"/>
      <c r="Y4453" s="1"/>
      <c r="Z4453" s="1"/>
    </row>
    <row r="4454" spans="6:26" x14ac:dyDescent="0.2">
      <c r="F4454" s="16" t="b">
        <f t="shared" si="68"/>
        <v>0</v>
      </c>
      <c r="Q4454" s="1"/>
      <c r="S4454" s="1"/>
      <c r="U4454" s="1"/>
      <c r="V4454" s="1"/>
      <c r="W4454" s="1"/>
      <c r="X4454" s="1"/>
      <c r="Y4454" s="1"/>
      <c r="Z4454" s="1"/>
    </row>
    <row r="4455" spans="6:26" x14ac:dyDescent="0.2">
      <c r="F4455" s="16" t="b">
        <f t="shared" si="68"/>
        <v>0</v>
      </c>
      <c r="Q4455" s="1"/>
      <c r="S4455" s="1"/>
      <c r="U4455" s="1"/>
      <c r="V4455" s="1"/>
      <c r="W4455" s="1"/>
      <c r="X4455" s="1"/>
      <c r="Y4455" s="1"/>
      <c r="Z4455" s="1"/>
    </row>
    <row r="4456" spans="6:26" x14ac:dyDescent="0.2">
      <c r="F4456" s="16" t="b">
        <f t="shared" si="68"/>
        <v>0</v>
      </c>
      <c r="Q4456" s="1"/>
      <c r="S4456" s="1"/>
      <c r="U4456" s="1"/>
      <c r="V4456" s="1"/>
      <c r="W4456" s="1"/>
      <c r="X4456" s="1"/>
      <c r="Y4456" s="1"/>
      <c r="Z4456" s="1"/>
    </row>
    <row r="4457" spans="6:26" x14ac:dyDescent="0.2">
      <c r="F4457" s="16" t="b">
        <f t="shared" ref="F4457:F4520" si="69">IF(C4457&gt;=2,((F4447-J4383)*113)/J4384)</f>
        <v>0</v>
      </c>
      <c r="Q4457" s="1"/>
      <c r="S4457" s="1"/>
      <c r="U4457" s="1"/>
      <c r="V4457" s="1"/>
      <c r="W4457" s="1"/>
      <c r="X4457" s="1"/>
      <c r="Y4457" s="1"/>
      <c r="Z4457" s="1"/>
    </row>
    <row r="4458" spans="6:26" x14ac:dyDescent="0.2">
      <c r="F4458" s="16" t="b">
        <f t="shared" si="69"/>
        <v>0</v>
      </c>
      <c r="Q4458" s="1"/>
      <c r="S4458" s="1"/>
      <c r="U4458" s="1"/>
      <c r="V4458" s="1"/>
      <c r="W4458" s="1"/>
      <c r="X4458" s="1"/>
      <c r="Y4458" s="1"/>
      <c r="Z4458" s="1"/>
    </row>
    <row r="4459" spans="6:26" x14ac:dyDescent="0.2">
      <c r="F4459" s="16" t="b">
        <f t="shared" si="69"/>
        <v>0</v>
      </c>
      <c r="Q4459" s="1"/>
      <c r="S4459" s="1"/>
      <c r="U4459" s="1"/>
      <c r="V4459" s="1"/>
      <c r="W4459" s="1"/>
      <c r="X4459" s="1"/>
      <c r="Y4459" s="1"/>
      <c r="Z4459" s="1"/>
    </row>
    <row r="4460" spans="6:26" x14ac:dyDescent="0.2">
      <c r="F4460" s="16" t="b">
        <f t="shared" si="69"/>
        <v>0</v>
      </c>
      <c r="Q4460" s="1"/>
      <c r="S4460" s="1"/>
      <c r="U4460" s="1"/>
      <c r="V4460" s="1"/>
      <c r="W4460" s="1"/>
      <c r="X4460" s="1"/>
      <c r="Y4460" s="1"/>
      <c r="Z4460" s="1"/>
    </row>
    <row r="4461" spans="6:26" x14ac:dyDescent="0.2">
      <c r="F4461" s="16" t="b">
        <f t="shared" si="69"/>
        <v>0</v>
      </c>
      <c r="Q4461" s="1"/>
      <c r="S4461" s="1"/>
      <c r="U4461" s="1"/>
      <c r="V4461" s="1"/>
      <c r="W4461" s="1"/>
      <c r="X4461" s="1"/>
      <c r="Y4461" s="1"/>
      <c r="Z4461" s="1"/>
    </row>
    <row r="4462" spans="6:26" x14ac:dyDescent="0.2">
      <c r="F4462" s="16" t="b">
        <f t="shared" si="69"/>
        <v>0</v>
      </c>
      <c r="Q4462" s="1"/>
      <c r="S4462" s="1"/>
      <c r="U4462" s="1"/>
      <c r="V4462" s="1"/>
      <c r="W4462" s="1"/>
      <c r="X4462" s="1"/>
      <c r="Y4462" s="1"/>
      <c r="Z4462" s="1"/>
    </row>
    <row r="4463" spans="6:26" x14ac:dyDescent="0.2">
      <c r="F4463" s="16" t="b">
        <f t="shared" si="69"/>
        <v>0</v>
      </c>
      <c r="Q4463" s="1"/>
      <c r="S4463" s="1"/>
      <c r="U4463" s="1"/>
      <c r="V4463" s="1"/>
      <c r="W4463" s="1"/>
      <c r="X4463" s="1"/>
      <c r="Y4463" s="1"/>
      <c r="Z4463" s="1"/>
    </row>
    <row r="4464" spans="6:26" x14ac:dyDescent="0.2">
      <c r="F4464" s="16" t="b">
        <f t="shared" si="69"/>
        <v>0</v>
      </c>
      <c r="Q4464" s="1"/>
      <c r="S4464" s="1"/>
      <c r="U4464" s="1"/>
      <c r="V4464" s="1"/>
      <c r="W4464" s="1"/>
      <c r="X4464" s="1"/>
      <c r="Y4464" s="1"/>
      <c r="Z4464" s="1"/>
    </row>
    <row r="4465" spans="6:26" x14ac:dyDescent="0.2">
      <c r="F4465" s="16" t="b">
        <f t="shared" si="69"/>
        <v>0</v>
      </c>
      <c r="Q4465" s="1"/>
      <c r="S4465" s="1"/>
      <c r="U4465" s="1"/>
      <c r="V4465" s="1"/>
      <c r="W4465" s="1"/>
      <c r="X4465" s="1"/>
      <c r="Y4465" s="1"/>
      <c r="Z4465" s="1"/>
    </row>
    <row r="4466" spans="6:26" x14ac:dyDescent="0.2">
      <c r="F4466" s="16" t="b">
        <f t="shared" si="69"/>
        <v>0</v>
      </c>
      <c r="Q4466" s="1"/>
      <c r="S4466" s="1"/>
      <c r="U4466" s="1"/>
      <c r="V4466" s="1"/>
      <c r="W4466" s="1"/>
      <c r="X4466" s="1"/>
      <c r="Y4466" s="1"/>
      <c r="Z4466" s="1"/>
    </row>
    <row r="4467" spans="6:26" x14ac:dyDescent="0.2">
      <c r="F4467" s="16" t="b">
        <f t="shared" si="69"/>
        <v>0</v>
      </c>
      <c r="Q4467" s="1"/>
      <c r="S4467" s="1"/>
      <c r="U4467" s="1"/>
      <c r="V4467" s="1"/>
      <c r="W4467" s="1"/>
      <c r="X4467" s="1"/>
      <c r="Y4467" s="1"/>
      <c r="Z4467" s="1"/>
    </row>
    <row r="4468" spans="6:26" x14ac:dyDescent="0.2">
      <c r="F4468" s="16" t="b">
        <f t="shared" si="69"/>
        <v>0</v>
      </c>
      <c r="Q4468" s="1"/>
      <c r="S4468" s="1"/>
      <c r="U4468" s="1"/>
      <c r="V4468" s="1"/>
      <c r="W4468" s="1"/>
      <c r="X4468" s="1"/>
      <c r="Y4468" s="1"/>
      <c r="Z4468" s="1"/>
    </row>
    <row r="4469" spans="6:26" x14ac:dyDescent="0.2">
      <c r="F4469" s="16" t="b">
        <f t="shared" si="69"/>
        <v>0</v>
      </c>
      <c r="Q4469" s="1"/>
      <c r="S4469" s="1"/>
      <c r="U4469" s="1"/>
      <c r="V4469" s="1"/>
      <c r="W4469" s="1"/>
      <c r="X4469" s="1"/>
      <c r="Y4469" s="1"/>
      <c r="Z4469" s="1"/>
    </row>
    <row r="4470" spans="6:26" x14ac:dyDescent="0.2">
      <c r="F4470" s="16" t="b">
        <f t="shared" si="69"/>
        <v>0</v>
      </c>
      <c r="Q4470" s="1"/>
      <c r="S4470" s="1"/>
      <c r="U4470" s="1"/>
      <c r="V4470" s="1"/>
      <c r="W4470" s="1"/>
      <c r="X4470" s="1"/>
      <c r="Y4470" s="1"/>
      <c r="Z4470" s="1"/>
    </row>
    <row r="4471" spans="6:26" x14ac:dyDescent="0.2">
      <c r="F4471" s="16" t="b">
        <f t="shared" si="69"/>
        <v>0</v>
      </c>
      <c r="Q4471" s="1"/>
      <c r="S4471" s="1"/>
      <c r="U4471" s="1"/>
      <c r="V4471" s="1"/>
      <c r="W4471" s="1"/>
      <c r="X4471" s="1"/>
      <c r="Y4471" s="1"/>
      <c r="Z4471" s="1"/>
    </row>
    <row r="4472" spans="6:26" x14ac:dyDescent="0.2">
      <c r="F4472" s="16" t="b">
        <f t="shared" si="69"/>
        <v>0</v>
      </c>
      <c r="Q4472" s="1"/>
      <c r="S4472" s="1"/>
      <c r="U4472" s="1"/>
      <c r="V4472" s="1"/>
      <c r="W4472" s="1"/>
      <c r="X4472" s="1"/>
      <c r="Y4472" s="1"/>
      <c r="Z4472" s="1"/>
    </row>
    <row r="4473" spans="6:26" x14ac:dyDescent="0.2">
      <c r="F4473" s="16" t="b">
        <f t="shared" si="69"/>
        <v>0</v>
      </c>
      <c r="Q4473" s="1"/>
      <c r="S4473" s="1"/>
      <c r="U4473" s="1"/>
      <c r="V4473" s="1"/>
      <c r="W4473" s="1"/>
      <c r="X4473" s="1"/>
      <c r="Y4473" s="1"/>
      <c r="Z4473" s="1"/>
    </row>
    <row r="4474" spans="6:26" x14ac:dyDescent="0.2">
      <c r="F4474" s="16" t="b">
        <f t="shared" si="69"/>
        <v>0</v>
      </c>
      <c r="Q4474" s="1"/>
      <c r="S4474" s="1"/>
      <c r="U4474" s="1"/>
      <c r="V4474" s="1"/>
      <c r="W4474" s="1"/>
      <c r="X4474" s="1"/>
      <c r="Y4474" s="1"/>
      <c r="Z4474" s="1"/>
    </row>
    <row r="4475" spans="6:26" x14ac:dyDescent="0.2">
      <c r="F4475" s="16" t="b">
        <f t="shared" si="69"/>
        <v>0</v>
      </c>
      <c r="Q4475" s="1"/>
      <c r="S4475" s="1"/>
      <c r="U4475" s="1"/>
      <c r="V4475" s="1"/>
      <c r="W4475" s="1"/>
      <c r="X4475" s="1"/>
      <c r="Y4475" s="1"/>
      <c r="Z4475" s="1"/>
    </row>
    <row r="4476" spans="6:26" x14ac:dyDescent="0.2">
      <c r="F4476" s="16" t="b">
        <f t="shared" si="69"/>
        <v>0</v>
      </c>
      <c r="Q4476" s="1"/>
      <c r="S4476" s="1"/>
      <c r="U4476" s="1"/>
      <c r="V4476" s="1"/>
      <c r="W4476" s="1"/>
      <c r="X4476" s="1"/>
      <c r="Y4476" s="1"/>
      <c r="Z4476" s="1"/>
    </row>
    <row r="4477" spans="6:26" x14ac:dyDescent="0.2">
      <c r="F4477" s="16" t="b">
        <f t="shared" si="69"/>
        <v>0</v>
      </c>
      <c r="Q4477" s="1"/>
      <c r="S4477" s="1"/>
      <c r="U4477" s="1"/>
      <c r="V4477" s="1"/>
      <c r="W4477" s="1"/>
      <c r="X4477" s="1"/>
      <c r="Y4477" s="1"/>
      <c r="Z4477" s="1"/>
    </row>
    <row r="4478" spans="6:26" x14ac:dyDescent="0.2">
      <c r="F4478" s="16" t="b">
        <f t="shared" si="69"/>
        <v>0</v>
      </c>
      <c r="Q4478" s="1"/>
      <c r="S4478" s="1"/>
      <c r="U4478" s="1"/>
      <c r="V4478" s="1"/>
      <c r="W4478" s="1"/>
      <c r="X4478" s="1"/>
      <c r="Y4478" s="1"/>
      <c r="Z4478" s="1"/>
    </row>
    <row r="4479" spans="6:26" x14ac:dyDescent="0.2">
      <c r="F4479" s="16" t="b">
        <f t="shared" si="69"/>
        <v>0</v>
      </c>
      <c r="Q4479" s="1"/>
      <c r="S4479" s="1"/>
      <c r="U4479" s="1"/>
      <c r="V4479" s="1"/>
      <c r="W4479" s="1"/>
      <c r="X4479" s="1"/>
      <c r="Y4479" s="1"/>
      <c r="Z4479" s="1"/>
    </row>
    <row r="4480" spans="6:26" x14ac:dyDescent="0.2">
      <c r="F4480" s="16" t="b">
        <f t="shared" si="69"/>
        <v>0</v>
      </c>
      <c r="Q4480" s="1"/>
      <c r="S4480" s="1"/>
      <c r="U4480" s="1"/>
      <c r="V4480" s="1"/>
      <c r="W4480" s="1"/>
      <c r="X4480" s="1"/>
      <c r="Y4480" s="1"/>
      <c r="Z4480" s="1"/>
    </row>
    <row r="4481" spans="6:26" x14ac:dyDescent="0.2">
      <c r="F4481" s="16" t="b">
        <f t="shared" si="69"/>
        <v>0</v>
      </c>
      <c r="Q4481" s="1"/>
      <c r="S4481" s="1"/>
      <c r="U4481" s="1"/>
      <c r="V4481" s="1"/>
      <c r="W4481" s="1"/>
      <c r="X4481" s="1"/>
      <c r="Y4481" s="1"/>
      <c r="Z4481" s="1"/>
    </row>
    <row r="4482" spans="6:26" x14ac:dyDescent="0.2">
      <c r="F4482" s="16" t="b">
        <f t="shared" si="69"/>
        <v>0</v>
      </c>
      <c r="Q4482" s="1"/>
      <c r="S4482" s="1"/>
      <c r="U4482" s="1"/>
      <c r="V4482" s="1"/>
      <c r="W4482" s="1"/>
      <c r="X4482" s="1"/>
      <c r="Y4482" s="1"/>
      <c r="Z4482" s="1"/>
    </row>
    <row r="4483" spans="6:26" x14ac:dyDescent="0.2">
      <c r="F4483" s="16" t="b">
        <f t="shared" si="69"/>
        <v>0</v>
      </c>
      <c r="Q4483" s="1"/>
      <c r="S4483" s="1"/>
      <c r="U4483" s="1"/>
      <c r="V4483" s="1"/>
      <c r="W4483" s="1"/>
      <c r="X4483" s="1"/>
      <c r="Y4483" s="1"/>
      <c r="Z4483" s="1"/>
    </row>
    <row r="4484" spans="6:26" x14ac:dyDescent="0.2">
      <c r="F4484" s="16" t="b">
        <f t="shared" si="69"/>
        <v>0</v>
      </c>
      <c r="Q4484" s="1"/>
      <c r="S4484" s="1"/>
      <c r="U4484" s="1"/>
      <c r="V4484" s="1"/>
      <c r="W4484" s="1"/>
      <c r="X4484" s="1"/>
      <c r="Y4484" s="1"/>
      <c r="Z4484" s="1"/>
    </row>
    <row r="4485" spans="6:26" x14ac:dyDescent="0.2">
      <c r="F4485" s="16" t="b">
        <f t="shared" si="69"/>
        <v>0</v>
      </c>
      <c r="Q4485" s="1"/>
      <c r="S4485" s="1"/>
      <c r="U4485" s="1"/>
      <c r="V4485" s="1"/>
      <c r="W4485" s="1"/>
      <c r="X4485" s="1"/>
      <c r="Y4485" s="1"/>
      <c r="Z4485" s="1"/>
    </row>
    <row r="4486" spans="6:26" x14ac:dyDescent="0.2">
      <c r="F4486" s="16" t="b">
        <f t="shared" si="69"/>
        <v>0</v>
      </c>
      <c r="Q4486" s="1"/>
      <c r="S4486" s="1"/>
      <c r="U4486" s="1"/>
      <c r="V4486" s="1"/>
      <c r="W4486" s="1"/>
      <c r="X4486" s="1"/>
      <c r="Y4486" s="1"/>
      <c r="Z4486" s="1"/>
    </row>
    <row r="4487" spans="6:26" x14ac:dyDescent="0.2">
      <c r="F4487" s="16" t="b">
        <f t="shared" si="69"/>
        <v>0</v>
      </c>
      <c r="Q4487" s="1"/>
      <c r="S4487" s="1"/>
      <c r="U4487" s="1"/>
      <c r="V4487" s="1"/>
      <c r="W4487" s="1"/>
      <c r="X4487" s="1"/>
      <c r="Y4487" s="1"/>
      <c r="Z4487" s="1"/>
    </row>
    <row r="4488" spans="6:26" x14ac:dyDescent="0.2">
      <c r="F4488" s="16" t="b">
        <f t="shared" si="69"/>
        <v>0</v>
      </c>
      <c r="Q4488" s="1"/>
      <c r="S4488" s="1"/>
      <c r="U4488" s="1"/>
      <c r="V4488" s="1"/>
      <c r="W4488" s="1"/>
      <c r="X4488" s="1"/>
      <c r="Y4488" s="1"/>
      <c r="Z4488" s="1"/>
    </row>
    <row r="4489" spans="6:26" x14ac:dyDescent="0.2">
      <c r="F4489" s="16" t="b">
        <f t="shared" si="69"/>
        <v>0</v>
      </c>
      <c r="Q4489" s="1"/>
      <c r="S4489" s="1"/>
      <c r="U4489" s="1"/>
      <c r="V4489" s="1"/>
      <c r="W4489" s="1"/>
      <c r="X4489" s="1"/>
      <c r="Y4489" s="1"/>
      <c r="Z4489" s="1"/>
    </row>
    <row r="4490" spans="6:26" x14ac:dyDescent="0.2">
      <c r="F4490" s="16" t="b">
        <f t="shared" si="69"/>
        <v>0</v>
      </c>
      <c r="Q4490" s="1"/>
      <c r="S4490" s="1"/>
      <c r="U4490" s="1"/>
      <c r="V4490" s="1"/>
      <c r="W4490" s="1"/>
      <c r="X4490" s="1"/>
      <c r="Y4490" s="1"/>
      <c r="Z4490" s="1"/>
    </row>
    <row r="4491" spans="6:26" x14ac:dyDescent="0.2">
      <c r="F4491" s="16" t="b">
        <f t="shared" si="69"/>
        <v>0</v>
      </c>
      <c r="Q4491" s="1"/>
      <c r="S4491" s="1"/>
      <c r="U4491" s="1"/>
      <c r="V4491" s="1"/>
      <c r="W4491" s="1"/>
      <c r="X4491" s="1"/>
      <c r="Y4491" s="1"/>
      <c r="Z4491" s="1"/>
    </row>
    <row r="4492" spans="6:26" x14ac:dyDescent="0.2">
      <c r="F4492" s="16" t="b">
        <f t="shared" si="69"/>
        <v>0</v>
      </c>
      <c r="Q4492" s="1"/>
      <c r="S4492" s="1"/>
      <c r="U4492" s="1"/>
      <c r="V4492" s="1"/>
      <c r="W4492" s="1"/>
      <c r="X4492" s="1"/>
      <c r="Y4492" s="1"/>
      <c r="Z4492" s="1"/>
    </row>
    <row r="4493" spans="6:26" x14ac:dyDescent="0.2">
      <c r="F4493" s="16" t="b">
        <f t="shared" si="69"/>
        <v>0</v>
      </c>
      <c r="Q4493" s="1"/>
      <c r="S4493" s="1"/>
      <c r="U4493" s="1"/>
      <c r="V4493" s="1"/>
      <c r="W4493" s="1"/>
      <c r="X4493" s="1"/>
      <c r="Y4493" s="1"/>
      <c r="Z4493" s="1"/>
    </row>
    <row r="4494" spans="6:26" x14ac:dyDescent="0.2">
      <c r="F4494" s="16" t="b">
        <f t="shared" si="69"/>
        <v>0</v>
      </c>
      <c r="Q4494" s="1"/>
      <c r="S4494" s="1"/>
      <c r="U4494" s="1"/>
      <c r="V4494" s="1"/>
      <c r="W4494" s="1"/>
      <c r="X4494" s="1"/>
      <c r="Y4494" s="1"/>
      <c r="Z4494" s="1"/>
    </row>
    <row r="4495" spans="6:26" x14ac:dyDescent="0.2">
      <c r="F4495" s="16" t="b">
        <f t="shared" si="69"/>
        <v>0</v>
      </c>
      <c r="Q4495" s="1"/>
      <c r="S4495" s="1"/>
      <c r="U4495" s="1"/>
      <c r="V4495" s="1"/>
      <c r="W4495" s="1"/>
      <c r="X4495" s="1"/>
      <c r="Y4495" s="1"/>
      <c r="Z4495" s="1"/>
    </row>
    <row r="4496" spans="6:26" x14ac:dyDescent="0.2">
      <c r="F4496" s="16" t="b">
        <f t="shared" si="69"/>
        <v>0</v>
      </c>
      <c r="Q4496" s="1"/>
      <c r="S4496" s="1"/>
      <c r="U4496" s="1"/>
      <c r="V4496" s="1"/>
      <c r="W4496" s="1"/>
      <c r="X4496" s="1"/>
      <c r="Y4496" s="1"/>
      <c r="Z4496" s="1"/>
    </row>
    <row r="4497" spans="6:26" x14ac:dyDescent="0.2">
      <c r="F4497" s="16" t="b">
        <f t="shared" si="69"/>
        <v>0</v>
      </c>
      <c r="Q4497" s="1"/>
      <c r="S4497" s="1"/>
      <c r="U4497" s="1"/>
      <c r="V4497" s="1"/>
      <c r="W4497" s="1"/>
      <c r="X4497" s="1"/>
      <c r="Y4497" s="1"/>
      <c r="Z4497" s="1"/>
    </row>
    <row r="4498" spans="6:26" x14ac:dyDescent="0.2">
      <c r="F4498" s="16" t="b">
        <f t="shared" si="69"/>
        <v>0</v>
      </c>
      <c r="Q4498" s="1"/>
      <c r="S4498" s="1"/>
      <c r="U4498" s="1"/>
      <c r="V4498" s="1"/>
      <c r="W4498" s="1"/>
      <c r="X4498" s="1"/>
      <c r="Y4498" s="1"/>
      <c r="Z4498" s="1"/>
    </row>
    <row r="4499" spans="6:26" x14ac:dyDescent="0.2">
      <c r="F4499" s="16" t="b">
        <f t="shared" si="69"/>
        <v>0</v>
      </c>
      <c r="Q4499" s="1"/>
      <c r="S4499" s="1"/>
      <c r="U4499" s="1"/>
      <c r="V4499" s="1"/>
      <c r="W4499" s="1"/>
      <c r="X4499" s="1"/>
      <c r="Y4499" s="1"/>
      <c r="Z4499" s="1"/>
    </row>
    <row r="4500" spans="6:26" x14ac:dyDescent="0.2">
      <c r="F4500" s="16" t="b">
        <f t="shared" si="69"/>
        <v>0</v>
      </c>
      <c r="Q4500" s="1"/>
      <c r="S4500" s="1"/>
      <c r="U4500" s="1"/>
      <c r="V4500" s="1"/>
      <c r="W4500" s="1"/>
      <c r="X4500" s="1"/>
      <c r="Y4500" s="1"/>
      <c r="Z4500" s="1"/>
    </row>
    <row r="4501" spans="6:26" x14ac:dyDescent="0.2">
      <c r="F4501" s="16" t="b">
        <f t="shared" si="69"/>
        <v>0</v>
      </c>
      <c r="Q4501" s="1"/>
      <c r="S4501" s="1"/>
      <c r="U4501" s="1"/>
      <c r="V4501" s="1"/>
      <c r="W4501" s="1"/>
      <c r="X4501" s="1"/>
      <c r="Y4501" s="1"/>
      <c r="Z4501" s="1"/>
    </row>
    <row r="4502" spans="6:26" x14ac:dyDescent="0.2">
      <c r="F4502" s="16" t="b">
        <f t="shared" si="69"/>
        <v>0</v>
      </c>
      <c r="Q4502" s="1"/>
      <c r="S4502" s="1"/>
      <c r="U4502" s="1"/>
      <c r="V4502" s="1"/>
      <c r="W4502" s="1"/>
      <c r="X4502" s="1"/>
      <c r="Y4502" s="1"/>
      <c r="Z4502" s="1"/>
    </row>
    <row r="4503" spans="6:26" x14ac:dyDescent="0.2">
      <c r="F4503" s="16" t="b">
        <f t="shared" si="69"/>
        <v>0</v>
      </c>
      <c r="Q4503" s="1"/>
      <c r="S4503" s="1"/>
      <c r="U4503" s="1"/>
      <c r="V4503" s="1"/>
      <c r="W4503" s="1"/>
      <c r="X4503" s="1"/>
      <c r="Y4503" s="1"/>
      <c r="Z4503" s="1"/>
    </row>
    <row r="4504" spans="6:26" x14ac:dyDescent="0.2">
      <c r="F4504" s="16" t="b">
        <f t="shared" si="69"/>
        <v>0</v>
      </c>
      <c r="Q4504" s="1"/>
      <c r="S4504" s="1"/>
      <c r="U4504" s="1"/>
      <c r="V4504" s="1"/>
      <c r="W4504" s="1"/>
      <c r="X4504" s="1"/>
      <c r="Y4504" s="1"/>
      <c r="Z4504" s="1"/>
    </row>
    <row r="4505" spans="6:26" x14ac:dyDescent="0.2">
      <c r="F4505" s="16" t="b">
        <f t="shared" si="69"/>
        <v>0</v>
      </c>
      <c r="Q4505" s="1"/>
      <c r="S4505" s="1"/>
      <c r="U4505" s="1"/>
      <c r="V4505" s="1"/>
      <c r="W4505" s="1"/>
      <c r="X4505" s="1"/>
      <c r="Y4505" s="1"/>
      <c r="Z4505" s="1"/>
    </row>
    <row r="4506" spans="6:26" x14ac:dyDescent="0.2">
      <c r="F4506" s="16" t="b">
        <f t="shared" si="69"/>
        <v>0</v>
      </c>
      <c r="Q4506" s="1"/>
      <c r="S4506" s="1"/>
      <c r="U4506" s="1"/>
      <c r="V4506" s="1"/>
      <c r="W4506" s="1"/>
      <c r="X4506" s="1"/>
      <c r="Y4506" s="1"/>
      <c r="Z4506" s="1"/>
    </row>
    <row r="4507" spans="6:26" x14ac:dyDescent="0.2">
      <c r="F4507" s="16" t="b">
        <f t="shared" si="69"/>
        <v>0</v>
      </c>
      <c r="Q4507" s="1"/>
      <c r="S4507" s="1"/>
      <c r="U4507" s="1"/>
      <c r="V4507" s="1"/>
      <c r="W4507" s="1"/>
      <c r="X4507" s="1"/>
      <c r="Y4507" s="1"/>
      <c r="Z4507" s="1"/>
    </row>
    <row r="4508" spans="6:26" x14ac:dyDescent="0.2">
      <c r="F4508" s="16" t="b">
        <f t="shared" si="69"/>
        <v>0</v>
      </c>
      <c r="Q4508" s="1"/>
      <c r="S4508" s="1"/>
      <c r="U4508" s="1"/>
      <c r="V4508" s="1"/>
      <c r="W4508" s="1"/>
      <c r="X4508" s="1"/>
      <c r="Y4508" s="1"/>
      <c r="Z4508" s="1"/>
    </row>
    <row r="4509" spans="6:26" x14ac:dyDescent="0.2">
      <c r="F4509" s="16" t="b">
        <f t="shared" si="69"/>
        <v>0</v>
      </c>
      <c r="Q4509" s="1"/>
      <c r="S4509" s="1"/>
      <c r="U4509" s="1"/>
      <c r="V4509" s="1"/>
      <c r="W4509" s="1"/>
      <c r="X4509" s="1"/>
      <c r="Y4509" s="1"/>
      <c r="Z4509" s="1"/>
    </row>
    <row r="4510" spans="6:26" x14ac:dyDescent="0.2">
      <c r="F4510" s="16" t="b">
        <f t="shared" si="69"/>
        <v>0</v>
      </c>
      <c r="Q4510" s="1"/>
      <c r="S4510" s="1"/>
      <c r="U4510" s="1"/>
      <c r="V4510" s="1"/>
      <c r="W4510" s="1"/>
      <c r="X4510" s="1"/>
      <c r="Y4510" s="1"/>
      <c r="Z4510" s="1"/>
    </row>
    <row r="4511" spans="6:26" x14ac:dyDescent="0.2">
      <c r="F4511" s="16" t="b">
        <f t="shared" si="69"/>
        <v>0</v>
      </c>
      <c r="Q4511" s="1"/>
      <c r="S4511" s="1"/>
      <c r="U4511" s="1"/>
      <c r="V4511" s="1"/>
      <c r="W4511" s="1"/>
      <c r="X4511" s="1"/>
      <c r="Y4511" s="1"/>
      <c r="Z4511" s="1"/>
    </row>
    <row r="4512" spans="6:26" x14ac:dyDescent="0.2">
      <c r="F4512" s="16" t="b">
        <f t="shared" si="69"/>
        <v>0</v>
      </c>
      <c r="Q4512" s="1"/>
      <c r="S4512" s="1"/>
      <c r="U4512" s="1"/>
      <c r="V4512" s="1"/>
      <c r="W4512" s="1"/>
      <c r="X4512" s="1"/>
      <c r="Y4512" s="1"/>
      <c r="Z4512" s="1"/>
    </row>
    <row r="4513" spans="6:26" x14ac:dyDescent="0.2">
      <c r="F4513" s="16" t="b">
        <f t="shared" si="69"/>
        <v>0</v>
      </c>
      <c r="Q4513" s="1"/>
      <c r="S4513" s="1"/>
      <c r="U4513" s="1"/>
      <c r="V4513" s="1"/>
      <c r="W4513" s="1"/>
      <c r="X4513" s="1"/>
      <c r="Y4513" s="1"/>
      <c r="Z4513" s="1"/>
    </row>
    <row r="4514" spans="6:26" x14ac:dyDescent="0.2">
      <c r="F4514" s="16" t="b">
        <f t="shared" si="69"/>
        <v>0</v>
      </c>
      <c r="Q4514" s="1"/>
      <c r="S4514" s="1"/>
      <c r="U4514" s="1"/>
      <c r="V4514" s="1"/>
      <c r="W4514" s="1"/>
      <c r="X4514" s="1"/>
      <c r="Y4514" s="1"/>
      <c r="Z4514" s="1"/>
    </row>
    <row r="4515" spans="6:26" x14ac:dyDescent="0.2">
      <c r="F4515" s="16" t="b">
        <f t="shared" si="69"/>
        <v>0</v>
      </c>
      <c r="Q4515" s="1"/>
      <c r="S4515" s="1"/>
      <c r="U4515" s="1"/>
      <c r="V4515" s="1"/>
      <c r="W4515" s="1"/>
      <c r="X4515" s="1"/>
      <c r="Y4515" s="1"/>
      <c r="Z4515" s="1"/>
    </row>
    <row r="4516" spans="6:26" x14ac:dyDescent="0.2">
      <c r="F4516" s="16" t="b">
        <f t="shared" si="69"/>
        <v>0</v>
      </c>
      <c r="Q4516" s="1"/>
      <c r="S4516" s="1"/>
      <c r="U4516" s="1"/>
      <c r="V4516" s="1"/>
      <c r="W4516" s="1"/>
      <c r="X4516" s="1"/>
      <c r="Y4516" s="1"/>
      <c r="Z4516" s="1"/>
    </row>
    <row r="4517" spans="6:26" x14ac:dyDescent="0.2">
      <c r="F4517" s="16" t="b">
        <f t="shared" si="69"/>
        <v>0</v>
      </c>
      <c r="Q4517" s="1"/>
      <c r="S4517" s="1"/>
      <c r="U4517" s="1"/>
      <c r="V4517" s="1"/>
      <c r="W4517" s="1"/>
      <c r="X4517" s="1"/>
      <c r="Y4517" s="1"/>
      <c r="Z4517" s="1"/>
    </row>
    <row r="4518" spans="6:26" x14ac:dyDescent="0.2">
      <c r="F4518" s="16" t="b">
        <f t="shared" si="69"/>
        <v>0</v>
      </c>
      <c r="Q4518" s="1"/>
      <c r="S4518" s="1"/>
      <c r="U4518" s="1"/>
      <c r="V4518" s="1"/>
      <c r="W4518" s="1"/>
      <c r="X4518" s="1"/>
      <c r="Y4518" s="1"/>
      <c r="Z4518" s="1"/>
    </row>
    <row r="4519" spans="6:26" x14ac:dyDescent="0.2">
      <c r="F4519" s="16" t="b">
        <f t="shared" si="69"/>
        <v>0</v>
      </c>
      <c r="Q4519" s="1"/>
      <c r="S4519" s="1"/>
      <c r="U4519" s="1"/>
      <c r="V4519" s="1"/>
      <c r="W4519" s="1"/>
      <c r="X4519" s="1"/>
      <c r="Y4519" s="1"/>
      <c r="Z4519" s="1"/>
    </row>
    <row r="4520" spans="6:26" x14ac:dyDescent="0.2">
      <c r="F4520" s="16" t="b">
        <f t="shared" si="69"/>
        <v>0</v>
      </c>
      <c r="Q4520" s="1"/>
      <c r="S4520" s="1"/>
      <c r="U4520" s="1"/>
      <c r="V4520" s="1"/>
      <c r="W4520" s="1"/>
      <c r="X4520" s="1"/>
      <c r="Y4520" s="1"/>
      <c r="Z4520" s="1"/>
    </row>
    <row r="4521" spans="6:26" x14ac:dyDescent="0.2">
      <c r="F4521" s="16" t="b">
        <f t="shared" ref="F4521:F4584" si="70">IF(C4521&gt;=2,((F4511-J4447)*113)/J4448)</f>
        <v>0</v>
      </c>
      <c r="Q4521" s="1"/>
      <c r="S4521" s="1"/>
      <c r="U4521" s="1"/>
      <c r="V4521" s="1"/>
      <c r="W4521" s="1"/>
      <c r="X4521" s="1"/>
      <c r="Y4521" s="1"/>
      <c r="Z4521" s="1"/>
    </row>
    <row r="4522" spans="6:26" x14ac:dyDescent="0.2">
      <c r="F4522" s="16" t="b">
        <f t="shared" si="70"/>
        <v>0</v>
      </c>
      <c r="Q4522" s="1"/>
      <c r="S4522" s="1"/>
      <c r="U4522" s="1"/>
      <c r="V4522" s="1"/>
      <c r="W4522" s="1"/>
      <c r="X4522" s="1"/>
      <c r="Y4522" s="1"/>
      <c r="Z4522" s="1"/>
    </row>
    <row r="4523" spans="6:26" x14ac:dyDescent="0.2">
      <c r="F4523" s="16" t="b">
        <f t="shared" si="70"/>
        <v>0</v>
      </c>
      <c r="Q4523" s="1"/>
      <c r="S4523" s="1"/>
      <c r="U4523" s="1"/>
      <c r="V4523" s="1"/>
      <c r="W4523" s="1"/>
      <c r="X4523" s="1"/>
      <c r="Y4523" s="1"/>
      <c r="Z4523" s="1"/>
    </row>
    <row r="4524" spans="6:26" x14ac:dyDescent="0.2">
      <c r="F4524" s="16" t="b">
        <f t="shared" si="70"/>
        <v>0</v>
      </c>
      <c r="Q4524" s="1"/>
      <c r="S4524" s="1"/>
      <c r="U4524" s="1"/>
      <c r="V4524" s="1"/>
      <c r="W4524" s="1"/>
      <c r="X4524" s="1"/>
      <c r="Y4524" s="1"/>
      <c r="Z4524" s="1"/>
    </row>
    <row r="4525" spans="6:26" x14ac:dyDescent="0.2">
      <c r="F4525" s="16" t="b">
        <f t="shared" si="70"/>
        <v>0</v>
      </c>
      <c r="Q4525" s="1"/>
      <c r="S4525" s="1"/>
      <c r="U4525" s="1"/>
      <c r="V4525" s="1"/>
      <c r="W4525" s="1"/>
      <c r="X4525" s="1"/>
      <c r="Y4525" s="1"/>
      <c r="Z4525" s="1"/>
    </row>
    <row r="4526" spans="6:26" x14ac:dyDescent="0.2">
      <c r="F4526" s="16" t="b">
        <f t="shared" si="70"/>
        <v>0</v>
      </c>
      <c r="Q4526" s="1"/>
      <c r="S4526" s="1"/>
      <c r="U4526" s="1"/>
      <c r="V4526" s="1"/>
      <c r="W4526" s="1"/>
      <c r="X4526" s="1"/>
      <c r="Y4526" s="1"/>
      <c r="Z4526" s="1"/>
    </row>
    <row r="4527" spans="6:26" x14ac:dyDescent="0.2">
      <c r="F4527" s="16" t="b">
        <f t="shared" si="70"/>
        <v>0</v>
      </c>
      <c r="Q4527" s="1"/>
      <c r="S4527" s="1"/>
      <c r="U4527" s="1"/>
      <c r="V4527" s="1"/>
      <c r="W4527" s="1"/>
      <c r="X4527" s="1"/>
      <c r="Y4527" s="1"/>
      <c r="Z4527" s="1"/>
    </row>
    <row r="4528" spans="6:26" x14ac:dyDescent="0.2">
      <c r="F4528" s="16" t="b">
        <f t="shared" si="70"/>
        <v>0</v>
      </c>
      <c r="Q4528" s="1"/>
      <c r="S4528" s="1"/>
      <c r="U4528" s="1"/>
      <c r="V4528" s="1"/>
      <c r="W4528" s="1"/>
      <c r="X4528" s="1"/>
      <c r="Y4528" s="1"/>
      <c r="Z4528" s="1"/>
    </row>
    <row r="4529" spans="6:26" x14ac:dyDescent="0.2">
      <c r="F4529" s="16" t="b">
        <f t="shared" si="70"/>
        <v>0</v>
      </c>
      <c r="Q4529" s="1"/>
      <c r="S4529" s="1"/>
      <c r="U4529" s="1"/>
      <c r="V4529" s="1"/>
      <c r="W4529" s="1"/>
      <c r="X4529" s="1"/>
      <c r="Y4529" s="1"/>
      <c r="Z4529" s="1"/>
    </row>
    <row r="4530" spans="6:26" x14ac:dyDescent="0.2">
      <c r="F4530" s="16" t="b">
        <f t="shared" si="70"/>
        <v>0</v>
      </c>
      <c r="Q4530" s="1"/>
      <c r="S4530" s="1"/>
      <c r="U4530" s="1"/>
      <c r="V4530" s="1"/>
      <c r="W4530" s="1"/>
      <c r="X4530" s="1"/>
      <c r="Y4530" s="1"/>
      <c r="Z4530" s="1"/>
    </row>
    <row r="4531" spans="6:26" x14ac:dyDescent="0.2">
      <c r="F4531" s="16" t="b">
        <f t="shared" si="70"/>
        <v>0</v>
      </c>
      <c r="Q4531" s="1"/>
      <c r="S4531" s="1"/>
      <c r="U4531" s="1"/>
      <c r="V4531" s="1"/>
      <c r="W4531" s="1"/>
      <c r="X4531" s="1"/>
      <c r="Y4531" s="1"/>
      <c r="Z4531" s="1"/>
    </row>
    <row r="4532" spans="6:26" x14ac:dyDescent="0.2">
      <c r="F4532" s="16" t="b">
        <f t="shared" si="70"/>
        <v>0</v>
      </c>
      <c r="Q4532" s="1"/>
      <c r="S4532" s="1"/>
      <c r="U4532" s="1"/>
      <c r="V4532" s="1"/>
      <c r="W4532" s="1"/>
      <c r="X4532" s="1"/>
      <c r="Y4532" s="1"/>
      <c r="Z4532" s="1"/>
    </row>
    <row r="4533" spans="6:26" x14ac:dyDescent="0.2">
      <c r="F4533" s="16" t="b">
        <f t="shared" si="70"/>
        <v>0</v>
      </c>
      <c r="Q4533" s="1"/>
      <c r="S4533" s="1"/>
      <c r="U4533" s="1"/>
      <c r="V4533" s="1"/>
      <c r="W4533" s="1"/>
      <c r="X4533" s="1"/>
      <c r="Y4533" s="1"/>
      <c r="Z4533" s="1"/>
    </row>
    <row r="4534" spans="6:26" x14ac:dyDescent="0.2">
      <c r="F4534" s="16" t="b">
        <f t="shared" si="70"/>
        <v>0</v>
      </c>
      <c r="Q4534" s="1"/>
      <c r="S4534" s="1"/>
      <c r="U4534" s="1"/>
      <c r="V4534" s="1"/>
      <c r="W4534" s="1"/>
      <c r="X4534" s="1"/>
      <c r="Y4534" s="1"/>
      <c r="Z4534" s="1"/>
    </row>
    <row r="4535" spans="6:26" x14ac:dyDescent="0.2">
      <c r="F4535" s="16" t="b">
        <f t="shared" si="70"/>
        <v>0</v>
      </c>
      <c r="Q4535" s="1"/>
      <c r="S4535" s="1"/>
      <c r="U4535" s="1"/>
      <c r="V4535" s="1"/>
      <c r="W4535" s="1"/>
      <c r="X4535" s="1"/>
      <c r="Y4535" s="1"/>
      <c r="Z4535" s="1"/>
    </row>
    <row r="4536" spans="6:26" x14ac:dyDescent="0.2">
      <c r="F4536" s="16" t="b">
        <f t="shared" si="70"/>
        <v>0</v>
      </c>
      <c r="Q4536" s="1"/>
      <c r="S4536" s="1"/>
      <c r="U4536" s="1"/>
      <c r="V4536" s="1"/>
      <c r="W4536" s="1"/>
      <c r="X4536" s="1"/>
      <c r="Y4536" s="1"/>
      <c r="Z4536" s="1"/>
    </row>
    <row r="4537" spans="6:26" x14ac:dyDescent="0.2">
      <c r="F4537" s="16" t="b">
        <f t="shared" si="70"/>
        <v>0</v>
      </c>
      <c r="Q4537" s="1"/>
      <c r="S4537" s="1"/>
      <c r="U4537" s="1"/>
      <c r="V4537" s="1"/>
      <c r="W4537" s="1"/>
      <c r="X4537" s="1"/>
      <c r="Y4537" s="1"/>
      <c r="Z4537" s="1"/>
    </row>
    <row r="4538" spans="6:26" x14ac:dyDescent="0.2">
      <c r="F4538" s="16" t="b">
        <f t="shared" si="70"/>
        <v>0</v>
      </c>
      <c r="Q4538" s="1"/>
      <c r="S4538" s="1"/>
      <c r="U4538" s="1"/>
      <c r="V4538" s="1"/>
      <c r="W4538" s="1"/>
      <c r="X4538" s="1"/>
      <c r="Y4538" s="1"/>
      <c r="Z4538" s="1"/>
    </row>
    <row r="4539" spans="6:26" x14ac:dyDescent="0.2">
      <c r="F4539" s="16" t="b">
        <f t="shared" si="70"/>
        <v>0</v>
      </c>
      <c r="Q4539" s="1"/>
      <c r="S4539" s="1"/>
      <c r="U4539" s="1"/>
      <c r="V4539" s="1"/>
      <c r="W4539" s="1"/>
      <c r="X4539" s="1"/>
      <c r="Y4539" s="1"/>
      <c r="Z4539" s="1"/>
    </row>
    <row r="4540" spans="6:26" x14ac:dyDescent="0.2">
      <c r="F4540" s="16" t="b">
        <f t="shared" si="70"/>
        <v>0</v>
      </c>
      <c r="Q4540" s="1"/>
      <c r="S4540" s="1"/>
      <c r="U4540" s="1"/>
      <c r="V4540" s="1"/>
      <c r="W4540" s="1"/>
      <c r="X4540" s="1"/>
      <c r="Y4540" s="1"/>
      <c r="Z4540" s="1"/>
    </row>
    <row r="4541" spans="6:26" x14ac:dyDescent="0.2">
      <c r="F4541" s="16" t="b">
        <f t="shared" si="70"/>
        <v>0</v>
      </c>
      <c r="Q4541" s="1"/>
      <c r="S4541" s="1"/>
      <c r="U4541" s="1"/>
      <c r="V4541" s="1"/>
      <c r="W4541" s="1"/>
      <c r="X4541" s="1"/>
      <c r="Y4541" s="1"/>
      <c r="Z4541" s="1"/>
    </row>
    <row r="4542" spans="6:26" x14ac:dyDescent="0.2">
      <c r="F4542" s="16" t="b">
        <f t="shared" si="70"/>
        <v>0</v>
      </c>
      <c r="Q4542" s="1"/>
      <c r="S4542" s="1"/>
      <c r="U4542" s="1"/>
      <c r="V4542" s="1"/>
      <c r="W4542" s="1"/>
      <c r="X4542" s="1"/>
      <c r="Y4542" s="1"/>
      <c r="Z4542" s="1"/>
    </row>
    <row r="4543" spans="6:26" x14ac:dyDescent="0.2">
      <c r="F4543" s="16" t="b">
        <f t="shared" si="70"/>
        <v>0</v>
      </c>
      <c r="Q4543" s="1"/>
      <c r="S4543" s="1"/>
      <c r="U4543" s="1"/>
      <c r="V4543" s="1"/>
      <c r="W4543" s="1"/>
      <c r="X4543" s="1"/>
      <c r="Y4543" s="1"/>
      <c r="Z4543" s="1"/>
    </row>
    <row r="4544" spans="6:26" x14ac:dyDescent="0.2">
      <c r="F4544" s="16" t="b">
        <f t="shared" si="70"/>
        <v>0</v>
      </c>
      <c r="Q4544" s="1"/>
      <c r="S4544" s="1"/>
      <c r="U4544" s="1"/>
      <c r="V4544" s="1"/>
      <c r="W4544" s="1"/>
      <c r="X4544" s="1"/>
      <c r="Y4544" s="1"/>
      <c r="Z4544" s="1"/>
    </row>
    <row r="4545" spans="6:26" x14ac:dyDescent="0.2">
      <c r="F4545" s="16" t="b">
        <f t="shared" si="70"/>
        <v>0</v>
      </c>
      <c r="Q4545" s="1"/>
      <c r="S4545" s="1"/>
      <c r="U4545" s="1"/>
      <c r="V4545" s="1"/>
      <c r="W4545" s="1"/>
      <c r="X4545" s="1"/>
      <c r="Y4545" s="1"/>
      <c r="Z4545" s="1"/>
    </row>
    <row r="4546" spans="6:26" x14ac:dyDescent="0.2">
      <c r="F4546" s="16" t="b">
        <f t="shared" si="70"/>
        <v>0</v>
      </c>
      <c r="Q4546" s="1"/>
      <c r="S4546" s="1"/>
      <c r="U4546" s="1"/>
      <c r="V4546" s="1"/>
      <c r="W4546" s="1"/>
      <c r="X4546" s="1"/>
      <c r="Y4546" s="1"/>
      <c r="Z4546" s="1"/>
    </row>
    <row r="4547" spans="6:26" x14ac:dyDescent="0.2">
      <c r="F4547" s="16" t="b">
        <f t="shared" si="70"/>
        <v>0</v>
      </c>
      <c r="Q4547" s="1"/>
      <c r="S4547" s="1"/>
      <c r="U4547" s="1"/>
      <c r="V4547" s="1"/>
      <c r="W4547" s="1"/>
      <c r="X4547" s="1"/>
      <c r="Y4547" s="1"/>
      <c r="Z4547" s="1"/>
    </row>
    <row r="4548" spans="6:26" x14ac:dyDescent="0.2">
      <c r="F4548" s="16" t="b">
        <f t="shared" si="70"/>
        <v>0</v>
      </c>
      <c r="Q4548" s="1"/>
      <c r="S4548" s="1"/>
      <c r="U4548" s="1"/>
      <c r="V4548" s="1"/>
      <c r="W4548" s="1"/>
      <c r="X4548" s="1"/>
      <c r="Y4548" s="1"/>
      <c r="Z4548" s="1"/>
    </row>
    <row r="4549" spans="6:26" x14ac:dyDescent="0.2">
      <c r="F4549" s="16" t="b">
        <f t="shared" si="70"/>
        <v>0</v>
      </c>
      <c r="Q4549" s="1"/>
      <c r="S4549" s="1"/>
      <c r="U4549" s="1"/>
      <c r="V4549" s="1"/>
      <c r="W4549" s="1"/>
      <c r="X4549" s="1"/>
      <c r="Y4549" s="1"/>
      <c r="Z4549" s="1"/>
    </row>
    <row r="4550" spans="6:26" x14ac:dyDescent="0.2">
      <c r="F4550" s="16" t="b">
        <f t="shared" si="70"/>
        <v>0</v>
      </c>
      <c r="Q4550" s="1"/>
      <c r="S4550" s="1"/>
      <c r="U4550" s="1"/>
      <c r="V4550" s="1"/>
      <c r="W4550" s="1"/>
      <c r="X4550" s="1"/>
      <c r="Y4550" s="1"/>
      <c r="Z4550" s="1"/>
    </row>
    <row r="4551" spans="6:26" x14ac:dyDescent="0.2">
      <c r="F4551" s="16" t="b">
        <f t="shared" si="70"/>
        <v>0</v>
      </c>
      <c r="Q4551" s="1"/>
      <c r="S4551" s="1"/>
      <c r="U4551" s="1"/>
      <c r="V4551" s="1"/>
      <c r="W4551" s="1"/>
      <c r="X4551" s="1"/>
      <c r="Y4551" s="1"/>
      <c r="Z4551" s="1"/>
    </row>
    <row r="4552" spans="6:26" x14ac:dyDescent="0.2">
      <c r="F4552" s="16" t="b">
        <f t="shared" si="70"/>
        <v>0</v>
      </c>
      <c r="Q4552" s="1"/>
      <c r="S4552" s="1"/>
      <c r="U4552" s="1"/>
      <c r="V4552" s="1"/>
      <c r="W4552" s="1"/>
      <c r="X4552" s="1"/>
      <c r="Y4552" s="1"/>
      <c r="Z4552" s="1"/>
    </row>
    <row r="4553" spans="6:26" x14ac:dyDescent="0.2">
      <c r="F4553" s="16" t="b">
        <f t="shared" si="70"/>
        <v>0</v>
      </c>
      <c r="Q4553" s="1"/>
      <c r="S4553" s="1"/>
      <c r="U4553" s="1"/>
      <c r="V4553" s="1"/>
      <c r="W4553" s="1"/>
      <c r="X4553" s="1"/>
      <c r="Y4553" s="1"/>
      <c r="Z4553" s="1"/>
    </row>
    <row r="4554" spans="6:26" x14ac:dyDescent="0.2">
      <c r="F4554" s="16" t="b">
        <f t="shared" si="70"/>
        <v>0</v>
      </c>
      <c r="Q4554" s="1"/>
      <c r="S4554" s="1"/>
      <c r="U4554" s="1"/>
      <c r="V4554" s="1"/>
      <c r="W4554" s="1"/>
      <c r="X4554" s="1"/>
      <c r="Y4554" s="1"/>
      <c r="Z4554" s="1"/>
    </row>
    <row r="4555" spans="6:26" x14ac:dyDescent="0.2">
      <c r="F4555" s="16" t="b">
        <f t="shared" si="70"/>
        <v>0</v>
      </c>
      <c r="Q4555" s="1"/>
      <c r="S4555" s="1"/>
      <c r="U4555" s="1"/>
      <c r="V4555" s="1"/>
      <c r="W4555" s="1"/>
      <c r="X4555" s="1"/>
      <c r="Y4555" s="1"/>
      <c r="Z4555" s="1"/>
    </row>
    <row r="4556" spans="6:26" x14ac:dyDescent="0.2">
      <c r="F4556" s="16" t="b">
        <f t="shared" si="70"/>
        <v>0</v>
      </c>
      <c r="Q4556" s="1"/>
      <c r="S4556" s="1"/>
      <c r="U4556" s="1"/>
      <c r="V4556" s="1"/>
      <c r="W4556" s="1"/>
      <c r="X4556" s="1"/>
      <c r="Y4556" s="1"/>
      <c r="Z4556" s="1"/>
    </row>
    <row r="4557" spans="6:26" x14ac:dyDescent="0.2">
      <c r="F4557" s="16" t="b">
        <f t="shared" si="70"/>
        <v>0</v>
      </c>
      <c r="Q4557" s="1"/>
      <c r="S4557" s="1"/>
      <c r="U4557" s="1"/>
      <c r="V4557" s="1"/>
      <c r="W4557" s="1"/>
      <c r="X4557" s="1"/>
      <c r="Y4557" s="1"/>
      <c r="Z4557" s="1"/>
    </row>
    <row r="4558" spans="6:26" x14ac:dyDescent="0.2">
      <c r="F4558" s="16" t="b">
        <f t="shared" si="70"/>
        <v>0</v>
      </c>
      <c r="Q4558" s="1"/>
      <c r="S4558" s="1"/>
      <c r="U4558" s="1"/>
      <c r="V4558" s="1"/>
      <c r="W4558" s="1"/>
      <c r="X4558" s="1"/>
      <c r="Y4558" s="1"/>
      <c r="Z4558" s="1"/>
    </row>
    <row r="4559" spans="6:26" x14ac:dyDescent="0.2">
      <c r="F4559" s="16" t="b">
        <f t="shared" si="70"/>
        <v>0</v>
      </c>
      <c r="Q4559" s="1"/>
      <c r="S4559" s="1"/>
      <c r="U4559" s="1"/>
      <c r="V4559" s="1"/>
      <c r="W4559" s="1"/>
      <c r="X4559" s="1"/>
      <c r="Y4559" s="1"/>
      <c r="Z4559" s="1"/>
    </row>
    <row r="4560" spans="6:26" x14ac:dyDescent="0.2">
      <c r="F4560" s="16" t="b">
        <f t="shared" si="70"/>
        <v>0</v>
      </c>
      <c r="Q4560" s="1"/>
      <c r="S4560" s="1"/>
      <c r="U4560" s="1"/>
      <c r="V4560" s="1"/>
      <c r="W4560" s="1"/>
      <c r="X4560" s="1"/>
      <c r="Y4560" s="1"/>
      <c r="Z4560" s="1"/>
    </row>
    <row r="4561" spans="6:26" x14ac:dyDescent="0.2">
      <c r="F4561" s="16" t="b">
        <f t="shared" si="70"/>
        <v>0</v>
      </c>
      <c r="Q4561" s="1"/>
      <c r="S4561" s="1"/>
      <c r="U4561" s="1"/>
      <c r="V4561" s="1"/>
      <c r="W4561" s="1"/>
      <c r="X4561" s="1"/>
      <c r="Y4561" s="1"/>
      <c r="Z4561" s="1"/>
    </row>
    <row r="4562" spans="6:26" x14ac:dyDescent="0.2">
      <c r="F4562" s="16" t="b">
        <f t="shared" si="70"/>
        <v>0</v>
      </c>
      <c r="Q4562" s="1"/>
      <c r="S4562" s="1"/>
      <c r="U4562" s="1"/>
      <c r="V4562" s="1"/>
      <c r="W4562" s="1"/>
      <c r="X4562" s="1"/>
      <c r="Y4562" s="1"/>
      <c r="Z4562" s="1"/>
    </row>
    <row r="4563" spans="6:26" x14ac:dyDescent="0.2">
      <c r="F4563" s="16" t="b">
        <f t="shared" si="70"/>
        <v>0</v>
      </c>
      <c r="Q4563" s="1"/>
      <c r="S4563" s="1"/>
      <c r="U4563" s="1"/>
      <c r="V4563" s="1"/>
      <c r="W4563" s="1"/>
      <c r="X4563" s="1"/>
      <c r="Y4563" s="1"/>
      <c r="Z4563" s="1"/>
    </row>
    <row r="4564" spans="6:26" x14ac:dyDescent="0.2">
      <c r="F4564" s="16" t="b">
        <f t="shared" si="70"/>
        <v>0</v>
      </c>
      <c r="Q4564" s="1"/>
      <c r="S4564" s="1"/>
      <c r="U4564" s="1"/>
      <c r="V4564" s="1"/>
      <c r="W4564" s="1"/>
      <c r="X4564" s="1"/>
      <c r="Y4564" s="1"/>
      <c r="Z4564" s="1"/>
    </row>
    <row r="4565" spans="6:26" x14ac:dyDescent="0.2">
      <c r="F4565" s="16" t="b">
        <f t="shared" si="70"/>
        <v>0</v>
      </c>
      <c r="Q4565" s="1"/>
      <c r="S4565" s="1"/>
      <c r="U4565" s="1"/>
      <c r="V4565" s="1"/>
      <c r="W4565" s="1"/>
      <c r="X4565" s="1"/>
      <c r="Y4565" s="1"/>
      <c r="Z4565" s="1"/>
    </row>
    <row r="4566" spans="6:26" x14ac:dyDescent="0.2">
      <c r="F4566" s="16" t="b">
        <f t="shared" si="70"/>
        <v>0</v>
      </c>
      <c r="Q4566" s="1"/>
      <c r="S4566" s="1"/>
      <c r="U4566" s="1"/>
      <c r="V4566" s="1"/>
      <c r="W4566" s="1"/>
      <c r="X4566" s="1"/>
      <c r="Y4566" s="1"/>
      <c r="Z4566" s="1"/>
    </row>
    <row r="4567" spans="6:26" x14ac:dyDescent="0.2">
      <c r="F4567" s="16" t="b">
        <f t="shared" si="70"/>
        <v>0</v>
      </c>
      <c r="Q4567" s="1"/>
      <c r="S4567" s="1"/>
      <c r="U4567" s="1"/>
      <c r="V4567" s="1"/>
      <c r="W4567" s="1"/>
      <c r="X4567" s="1"/>
      <c r="Y4567" s="1"/>
      <c r="Z4567" s="1"/>
    </row>
    <row r="4568" spans="6:26" x14ac:dyDescent="0.2">
      <c r="F4568" s="16" t="b">
        <f t="shared" si="70"/>
        <v>0</v>
      </c>
      <c r="Q4568" s="1"/>
      <c r="S4568" s="1"/>
      <c r="U4568" s="1"/>
      <c r="V4568" s="1"/>
      <c r="W4568" s="1"/>
      <c r="X4568" s="1"/>
      <c r="Y4568" s="1"/>
      <c r="Z4568" s="1"/>
    </row>
    <row r="4569" spans="6:26" x14ac:dyDescent="0.2">
      <c r="F4569" s="16" t="b">
        <f t="shared" si="70"/>
        <v>0</v>
      </c>
      <c r="Q4569" s="1"/>
      <c r="S4569" s="1"/>
      <c r="U4569" s="1"/>
      <c r="V4569" s="1"/>
      <c r="W4569" s="1"/>
      <c r="X4569" s="1"/>
      <c r="Y4569" s="1"/>
      <c r="Z4569" s="1"/>
    </row>
    <row r="4570" spans="6:26" x14ac:dyDescent="0.2">
      <c r="F4570" s="16" t="b">
        <f t="shared" si="70"/>
        <v>0</v>
      </c>
      <c r="Q4570" s="1"/>
      <c r="S4570" s="1"/>
      <c r="U4570" s="1"/>
      <c r="V4570" s="1"/>
      <c r="W4570" s="1"/>
      <c r="X4570" s="1"/>
      <c r="Y4570" s="1"/>
      <c r="Z4570" s="1"/>
    </row>
    <row r="4571" spans="6:26" x14ac:dyDescent="0.2">
      <c r="F4571" s="16" t="b">
        <f t="shared" si="70"/>
        <v>0</v>
      </c>
      <c r="Q4571" s="1"/>
      <c r="S4571" s="1"/>
      <c r="U4571" s="1"/>
      <c r="V4571" s="1"/>
      <c r="W4571" s="1"/>
      <c r="X4571" s="1"/>
      <c r="Y4571" s="1"/>
      <c r="Z4571" s="1"/>
    </row>
    <row r="4572" spans="6:26" x14ac:dyDescent="0.2">
      <c r="F4572" s="16" t="b">
        <f t="shared" si="70"/>
        <v>0</v>
      </c>
      <c r="Q4572" s="1"/>
      <c r="S4572" s="1"/>
      <c r="U4572" s="1"/>
      <c r="V4572" s="1"/>
      <c r="W4572" s="1"/>
      <c r="X4572" s="1"/>
      <c r="Y4572" s="1"/>
      <c r="Z4572" s="1"/>
    </row>
    <row r="4573" spans="6:26" x14ac:dyDescent="0.2">
      <c r="F4573" s="16" t="b">
        <f t="shared" si="70"/>
        <v>0</v>
      </c>
      <c r="Q4573" s="1"/>
      <c r="S4573" s="1"/>
      <c r="U4573" s="1"/>
      <c r="V4573" s="1"/>
      <c r="W4573" s="1"/>
      <c r="X4573" s="1"/>
      <c r="Y4573" s="1"/>
      <c r="Z4573" s="1"/>
    </row>
    <row r="4574" spans="6:26" x14ac:dyDescent="0.2">
      <c r="F4574" s="16" t="b">
        <f t="shared" si="70"/>
        <v>0</v>
      </c>
      <c r="Q4574" s="1"/>
      <c r="S4574" s="1"/>
      <c r="U4574" s="1"/>
      <c r="V4574" s="1"/>
      <c r="W4574" s="1"/>
      <c r="X4574" s="1"/>
      <c r="Y4574" s="1"/>
      <c r="Z4574" s="1"/>
    </row>
    <row r="4575" spans="6:26" x14ac:dyDescent="0.2">
      <c r="F4575" s="16" t="b">
        <f t="shared" si="70"/>
        <v>0</v>
      </c>
      <c r="Q4575" s="1"/>
      <c r="S4575" s="1"/>
      <c r="U4575" s="1"/>
      <c r="V4575" s="1"/>
      <c r="W4575" s="1"/>
      <c r="X4575" s="1"/>
      <c r="Y4575" s="1"/>
      <c r="Z4575" s="1"/>
    </row>
    <row r="4576" spans="6:26" x14ac:dyDescent="0.2">
      <c r="F4576" s="16" t="b">
        <f t="shared" si="70"/>
        <v>0</v>
      </c>
      <c r="Q4576" s="1"/>
      <c r="S4576" s="1"/>
      <c r="U4576" s="1"/>
      <c r="V4576" s="1"/>
      <c r="W4576" s="1"/>
      <c r="X4576" s="1"/>
      <c r="Y4576" s="1"/>
      <c r="Z4576" s="1"/>
    </row>
    <row r="4577" spans="6:26" x14ac:dyDescent="0.2">
      <c r="F4577" s="16" t="b">
        <f t="shared" si="70"/>
        <v>0</v>
      </c>
      <c r="Q4577" s="1"/>
      <c r="S4577" s="1"/>
      <c r="U4577" s="1"/>
      <c r="V4577" s="1"/>
      <c r="W4577" s="1"/>
      <c r="X4577" s="1"/>
      <c r="Y4577" s="1"/>
      <c r="Z4577" s="1"/>
    </row>
    <row r="4578" spans="6:26" x14ac:dyDescent="0.2">
      <c r="F4578" s="16" t="b">
        <f t="shared" si="70"/>
        <v>0</v>
      </c>
      <c r="Q4578" s="1"/>
      <c r="S4578" s="1"/>
      <c r="U4578" s="1"/>
      <c r="V4578" s="1"/>
      <c r="W4578" s="1"/>
      <c r="X4578" s="1"/>
      <c r="Y4578" s="1"/>
      <c r="Z4578" s="1"/>
    </row>
    <row r="4579" spans="6:26" x14ac:dyDescent="0.2">
      <c r="F4579" s="16" t="b">
        <f t="shared" si="70"/>
        <v>0</v>
      </c>
      <c r="Q4579" s="1"/>
      <c r="S4579" s="1"/>
      <c r="U4579" s="1"/>
      <c r="V4579" s="1"/>
      <c r="W4579" s="1"/>
      <c r="X4579" s="1"/>
      <c r="Y4579" s="1"/>
      <c r="Z4579" s="1"/>
    </row>
    <row r="4580" spans="6:26" x14ac:dyDescent="0.2">
      <c r="F4580" s="16" t="b">
        <f t="shared" si="70"/>
        <v>0</v>
      </c>
      <c r="Q4580" s="1"/>
      <c r="S4580" s="1"/>
      <c r="U4580" s="1"/>
      <c r="V4580" s="1"/>
      <c r="W4580" s="1"/>
      <c r="X4580" s="1"/>
      <c r="Y4580" s="1"/>
      <c r="Z4580" s="1"/>
    </row>
    <row r="4581" spans="6:26" x14ac:dyDescent="0.2">
      <c r="F4581" s="16" t="b">
        <f t="shared" si="70"/>
        <v>0</v>
      </c>
      <c r="Q4581" s="1"/>
      <c r="S4581" s="1"/>
      <c r="U4581" s="1"/>
      <c r="V4581" s="1"/>
      <c r="W4581" s="1"/>
      <c r="X4581" s="1"/>
      <c r="Y4581" s="1"/>
      <c r="Z4581" s="1"/>
    </row>
    <row r="4582" spans="6:26" x14ac:dyDescent="0.2">
      <c r="F4582" s="16" t="b">
        <f t="shared" si="70"/>
        <v>0</v>
      </c>
      <c r="Q4582" s="1"/>
      <c r="S4582" s="1"/>
      <c r="U4582" s="1"/>
      <c r="V4582" s="1"/>
      <c r="W4582" s="1"/>
      <c r="X4582" s="1"/>
      <c r="Y4582" s="1"/>
      <c r="Z4582" s="1"/>
    </row>
    <row r="4583" spans="6:26" x14ac:dyDescent="0.2">
      <c r="F4583" s="16" t="b">
        <f t="shared" si="70"/>
        <v>0</v>
      </c>
      <c r="Q4583" s="1"/>
      <c r="S4583" s="1"/>
      <c r="U4583" s="1"/>
      <c r="V4583" s="1"/>
      <c r="W4583" s="1"/>
      <c r="X4583" s="1"/>
      <c r="Y4583" s="1"/>
      <c r="Z4583" s="1"/>
    </row>
    <row r="4584" spans="6:26" x14ac:dyDescent="0.2">
      <c r="F4584" s="16" t="b">
        <f t="shared" si="70"/>
        <v>0</v>
      </c>
      <c r="Q4584" s="1"/>
      <c r="S4584" s="1"/>
      <c r="U4584" s="1"/>
      <c r="V4584" s="1"/>
      <c r="W4584" s="1"/>
      <c r="X4584" s="1"/>
      <c r="Y4584" s="1"/>
      <c r="Z4584" s="1"/>
    </row>
    <row r="4585" spans="6:26" x14ac:dyDescent="0.2">
      <c r="F4585" s="16" t="b">
        <f t="shared" ref="F4585:F4648" si="71">IF(C4585&gt;=2,((F4575-J4511)*113)/J4512)</f>
        <v>0</v>
      </c>
      <c r="Q4585" s="1"/>
      <c r="S4585" s="1"/>
      <c r="U4585" s="1"/>
      <c r="V4585" s="1"/>
      <c r="W4585" s="1"/>
      <c r="X4585" s="1"/>
      <c r="Y4585" s="1"/>
      <c r="Z4585" s="1"/>
    </row>
    <row r="4586" spans="6:26" x14ac:dyDescent="0.2">
      <c r="F4586" s="16" t="b">
        <f t="shared" si="71"/>
        <v>0</v>
      </c>
      <c r="Q4586" s="1"/>
      <c r="S4586" s="1"/>
      <c r="U4586" s="1"/>
      <c r="V4586" s="1"/>
      <c r="W4586" s="1"/>
      <c r="X4586" s="1"/>
      <c r="Y4586" s="1"/>
      <c r="Z4586" s="1"/>
    </row>
    <row r="4587" spans="6:26" x14ac:dyDescent="0.2">
      <c r="F4587" s="16" t="b">
        <f t="shared" si="71"/>
        <v>0</v>
      </c>
      <c r="Q4587" s="1"/>
      <c r="S4587" s="1"/>
      <c r="U4587" s="1"/>
      <c r="V4587" s="1"/>
      <c r="W4587" s="1"/>
      <c r="X4587" s="1"/>
      <c r="Y4587" s="1"/>
      <c r="Z4587" s="1"/>
    </row>
    <row r="4588" spans="6:26" x14ac:dyDescent="0.2">
      <c r="F4588" s="16" t="b">
        <f t="shared" si="71"/>
        <v>0</v>
      </c>
      <c r="Q4588" s="1"/>
      <c r="S4588" s="1"/>
      <c r="U4588" s="1"/>
      <c r="V4588" s="1"/>
      <c r="W4588" s="1"/>
      <c r="X4588" s="1"/>
      <c r="Y4588" s="1"/>
      <c r="Z4588" s="1"/>
    </row>
    <row r="4589" spans="6:26" x14ac:dyDescent="0.2">
      <c r="F4589" s="16" t="b">
        <f t="shared" si="71"/>
        <v>0</v>
      </c>
      <c r="Q4589" s="1"/>
      <c r="S4589" s="1"/>
      <c r="U4589" s="1"/>
      <c r="V4589" s="1"/>
      <c r="W4589" s="1"/>
      <c r="X4589" s="1"/>
      <c r="Y4589" s="1"/>
      <c r="Z4589" s="1"/>
    </row>
    <row r="4590" spans="6:26" x14ac:dyDescent="0.2">
      <c r="F4590" s="16" t="b">
        <f t="shared" si="71"/>
        <v>0</v>
      </c>
      <c r="Q4590" s="1"/>
      <c r="S4590" s="1"/>
      <c r="U4590" s="1"/>
      <c r="V4590" s="1"/>
      <c r="W4590" s="1"/>
      <c r="X4590" s="1"/>
      <c r="Y4590" s="1"/>
      <c r="Z4590" s="1"/>
    </row>
    <row r="4591" spans="6:26" x14ac:dyDescent="0.2">
      <c r="F4591" s="16" t="b">
        <f t="shared" si="71"/>
        <v>0</v>
      </c>
      <c r="Q4591" s="1"/>
      <c r="S4591" s="1"/>
      <c r="U4591" s="1"/>
      <c r="V4591" s="1"/>
      <c r="W4591" s="1"/>
      <c r="X4591" s="1"/>
      <c r="Y4591" s="1"/>
      <c r="Z4591" s="1"/>
    </row>
    <row r="4592" spans="6:26" x14ac:dyDescent="0.2">
      <c r="F4592" s="16" t="b">
        <f t="shared" si="71"/>
        <v>0</v>
      </c>
      <c r="Q4592" s="1"/>
      <c r="S4592" s="1"/>
      <c r="U4592" s="1"/>
      <c r="V4592" s="1"/>
      <c r="W4592" s="1"/>
      <c r="X4592" s="1"/>
      <c r="Y4592" s="1"/>
      <c r="Z4592" s="1"/>
    </row>
    <row r="4593" spans="6:26" x14ac:dyDescent="0.2">
      <c r="F4593" s="16" t="b">
        <f t="shared" si="71"/>
        <v>0</v>
      </c>
      <c r="Q4593" s="1"/>
      <c r="S4593" s="1"/>
      <c r="U4593" s="1"/>
      <c r="V4593" s="1"/>
      <c r="W4593" s="1"/>
      <c r="X4593" s="1"/>
      <c r="Y4593" s="1"/>
      <c r="Z4593" s="1"/>
    </row>
    <row r="4594" spans="6:26" x14ac:dyDescent="0.2">
      <c r="F4594" s="16" t="b">
        <f t="shared" si="71"/>
        <v>0</v>
      </c>
      <c r="Q4594" s="1"/>
      <c r="S4594" s="1"/>
      <c r="U4594" s="1"/>
      <c r="V4594" s="1"/>
      <c r="W4594" s="1"/>
      <c r="X4594" s="1"/>
      <c r="Y4594" s="1"/>
      <c r="Z4594" s="1"/>
    </row>
    <row r="4595" spans="6:26" x14ac:dyDescent="0.2">
      <c r="F4595" s="16" t="b">
        <f t="shared" si="71"/>
        <v>0</v>
      </c>
      <c r="Q4595" s="1"/>
      <c r="S4595" s="1"/>
      <c r="U4595" s="1"/>
      <c r="V4595" s="1"/>
      <c r="W4595" s="1"/>
      <c r="X4595" s="1"/>
      <c r="Y4595" s="1"/>
      <c r="Z4595" s="1"/>
    </row>
    <row r="4596" spans="6:26" x14ac:dyDescent="0.2">
      <c r="F4596" s="16" t="b">
        <f t="shared" si="71"/>
        <v>0</v>
      </c>
      <c r="Q4596" s="1"/>
      <c r="S4596" s="1"/>
      <c r="U4596" s="1"/>
      <c r="V4596" s="1"/>
      <c r="W4596" s="1"/>
      <c r="X4596" s="1"/>
      <c r="Y4596" s="1"/>
      <c r="Z4596" s="1"/>
    </row>
    <row r="4597" spans="6:26" x14ac:dyDescent="0.2">
      <c r="F4597" s="16" t="b">
        <f t="shared" si="71"/>
        <v>0</v>
      </c>
      <c r="Q4597" s="1"/>
      <c r="S4597" s="1"/>
      <c r="U4597" s="1"/>
      <c r="V4597" s="1"/>
      <c r="W4597" s="1"/>
      <c r="X4597" s="1"/>
      <c r="Y4597" s="1"/>
      <c r="Z4597" s="1"/>
    </row>
    <row r="4598" spans="6:26" x14ac:dyDescent="0.2">
      <c r="F4598" s="16" t="b">
        <f t="shared" si="71"/>
        <v>0</v>
      </c>
      <c r="Q4598" s="1"/>
      <c r="S4598" s="1"/>
      <c r="U4598" s="1"/>
      <c r="V4598" s="1"/>
      <c r="W4598" s="1"/>
      <c r="X4598" s="1"/>
      <c r="Y4598" s="1"/>
      <c r="Z4598" s="1"/>
    </row>
    <row r="4599" spans="6:26" x14ac:dyDescent="0.2">
      <c r="F4599" s="16" t="b">
        <f t="shared" si="71"/>
        <v>0</v>
      </c>
      <c r="Q4599" s="1"/>
      <c r="S4599" s="1"/>
      <c r="U4599" s="1"/>
      <c r="V4599" s="1"/>
      <c r="W4599" s="1"/>
      <c r="X4599" s="1"/>
      <c r="Y4599" s="1"/>
      <c r="Z4599" s="1"/>
    </row>
    <row r="4600" spans="6:26" x14ac:dyDescent="0.2">
      <c r="F4600" s="16" t="b">
        <f t="shared" si="71"/>
        <v>0</v>
      </c>
      <c r="Q4600" s="1"/>
      <c r="S4600" s="1"/>
      <c r="U4600" s="1"/>
      <c r="V4600" s="1"/>
      <c r="W4600" s="1"/>
      <c r="X4600" s="1"/>
      <c r="Y4600" s="1"/>
      <c r="Z4600" s="1"/>
    </row>
    <row r="4601" spans="6:26" x14ac:dyDescent="0.2">
      <c r="F4601" s="16" t="b">
        <f t="shared" si="71"/>
        <v>0</v>
      </c>
      <c r="Q4601" s="1"/>
      <c r="S4601" s="1"/>
      <c r="U4601" s="1"/>
      <c r="V4601" s="1"/>
      <c r="W4601" s="1"/>
      <c r="X4601" s="1"/>
      <c r="Y4601" s="1"/>
      <c r="Z4601" s="1"/>
    </row>
    <row r="4602" spans="6:26" x14ac:dyDescent="0.2">
      <c r="F4602" s="16" t="b">
        <f t="shared" si="71"/>
        <v>0</v>
      </c>
      <c r="Q4602" s="1"/>
      <c r="S4602" s="1"/>
      <c r="U4602" s="1"/>
      <c r="V4602" s="1"/>
      <c r="W4602" s="1"/>
      <c r="X4602" s="1"/>
      <c r="Y4602" s="1"/>
      <c r="Z4602" s="1"/>
    </row>
    <row r="4603" spans="6:26" x14ac:dyDescent="0.2">
      <c r="F4603" s="16" t="b">
        <f t="shared" si="71"/>
        <v>0</v>
      </c>
      <c r="Q4603" s="1"/>
      <c r="S4603" s="1"/>
      <c r="U4603" s="1"/>
      <c r="V4603" s="1"/>
      <c r="W4603" s="1"/>
      <c r="X4603" s="1"/>
      <c r="Y4603" s="1"/>
      <c r="Z4603" s="1"/>
    </row>
    <row r="4604" spans="6:26" x14ac:dyDescent="0.2">
      <c r="F4604" s="16" t="b">
        <f t="shared" si="71"/>
        <v>0</v>
      </c>
      <c r="Q4604" s="1"/>
      <c r="S4604" s="1"/>
      <c r="U4604" s="1"/>
      <c r="V4604" s="1"/>
      <c r="W4604" s="1"/>
      <c r="X4604" s="1"/>
      <c r="Y4604" s="1"/>
      <c r="Z4604" s="1"/>
    </row>
    <row r="4605" spans="6:26" x14ac:dyDescent="0.2">
      <c r="F4605" s="16" t="b">
        <f t="shared" si="71"/>
        <v>0</v>
      </c>
      <c r="Q4605" s="1"/>
      <c r="S4605" s="1"/>
      <c r="U4605" s="1"/>
      <c r="V4605" s="1"/>
      <c r="W4605" s="1"/>
      <c r="X4605" s="1"/>
      <c r="Y4605" s="1"/>
      <c r="Z4605" s="1"/>
    </row>
    <row r="4606" spans="6:26" x14ac:dyDescent="0.2">
      <c r="F4606" s="16" t="b">
        <f t="shared" si="71"/>
        <v>0</v>
      </c>
      <c r="Q4606" s="1"/>
      <c r="S4606" s="1"/>
      <c r="U4606" s="1"/>
      <c r="V4606" s="1"/>
      <c r="W4606" s="1"/>
      <c r="X4606" s="1"/>
      <c r="Y4606" s="1"/>
      <c r="Z4606" s="1"/>
    </row>
    <row r="4607" spans="6:26" x14ac:dyDescent="0.2">
      <c r="F4607" s="16" t="b">
        <f t="shared" si="71"/>
        <v>0</v>
      </c>
      <c r="Q4607" s="1"/>
      <c r="S4607" s="1"/>
      <c r="U4607" s="1"/>
      <c r="V4607" s="1"/>
      <c r="W4607" s="1"/>
      <c r="X4607" s="1"/>
      <c r="Y4607" s="1"/>
      <c r="Z4607" s="1"/>
    </row>
    <row r="4608" spans="6:26" x14ac:dyDescent="0.2">
      <c r="F4608" s="16" t="b">
        <f t="shared" si="71"/>
        <v>0</v>
      </c>
      <c r="Q4608" s="1"/>
      <c r="S4608" s="1"/>
      <c r="U4608" s="1"/>
      <c r="V4608" s="1"/>
      <c r="W4608" s="1"/>
      <c r="X4608" s="1"/>
      <c r="Y4608" s="1"/>
      <c r="Z4608" s="1"/>
    </row>
    <row r="4609" spans="6:26" x14ac:dyDescent="0.2">
      <c r="F4609" s="16" t="b">
        <f t="shared" si="71"/>
        <v>0</v>
      </c>
      <c r="Q4609" s="1"/>
      <c r="S4609" s="1"/>
      <c r="U4609" s="1"/>
      <c r="V4609" s="1"/>
      <c r="W4609" s="1"/>
      <c r="X4609" s="1"/>
      <c r="Y4609" s="1"/>
      <c r="Z4609" s="1"/>
    </row>
    <row r="4610" spans="6:26" x14ac:dyDescent="0.2">
      <c r="F4610" s="16" t="b">
        <f t="shared" si="71"/>
        <v>0</v>
      </c>
      <c r="Q4610" s="1"/>
      <c r="S4610" s="1"/>
      <c r="U4610" s="1"/>
      <c r="V4610" s="1"/>
      <c r="W4610" s="1"/>
      <c r="X4610" s="1"/>
      <c r="Y4610" s="1"/>
      <c r="Z4610" s="1"/>
    </row>
    <row r="4611" spans="6:26" x14ac:dyDescent="0.2">
      <c r="F4611" s="16" t="b">
        <f t="shared" si="71"/>
        <v>0</v>
      </c>
      <c r="Q4611" s="1"/>
      <c r="S4611" s="1"/>
      <c r="U4611" s="1"/>
      <c r="V4611" s="1"/>
      <c r="W4611" s="1"/>
      <c r="X4611" s="1"/>
      <c r="Y4611" s="1"/>
      <c r="Z4611" s="1"/>
    </row>
    <row r="4612" spans="6:26" x14ac:dyDescent="0.2">
      <c r="F4612" s="16" t="b">
        <f t="shared" si="71"/>
        <v>0</v>
      </c>
      <c r="Q4612" s="1"/>
      <c r="S4612" s="1"/>
      <c r="U4612" s="1"/>
      <c r="V4612" s="1"/>
      <c r="W4612" s="1"/>
      <c r="X4612" s="1"/>
      <c r="Y4612" s="1"/>
      <c r="Z4612" s="1"/>
    </row>
    <row r="4613" spans="6:26" x14ac:dyDescent="0.2">
      <c r="F4613" s="16" t="b">
        <f t="shared" si="71"/>
        <v>0</v>
      </c>
      <c r="Q4613" s="1"/>
      <c r="S4613" s="1"/>
      <c r="U4613" s="1"/>
      <c r="V4613" s="1"/>
      <c r="W4613" s="1"/>
      <c r="X4613" s="1"/>
      <c r="Y4613" s="1"/>
      <c r="Z4613" s="1"/>
    </row>
    <row r="4614" spans="6:26" x14ac:dyDescent="0.2">
      <c r="F4614" s="16" t="b">
        <f t="shared" si="71"/>
        <v>0</v>
      </c>
      <c r="Q4614" s="1"/>
      <c r="S4614" s="1"/>
      <c r="U4614" s="1"/>
      <c r="V4614" s="1"/>
      <c r="W4614" s="1"/>
      <c r="X4614" s="1"/>
      <c r="Y4614" s="1"/>
      <c r="Z4614" s="1"/>
    </row>
    <row r="4615" spans="6:26" x14ac:dyDescent="0.2">
      <c r="F4615" s="16" t="b">
        <f t="shared" si="71"/>
        <v>0</v>
      </c>
      <c r="Q4615" s="1"/>
      <c r="S4615" s="1"/>
      <c r="U4615" s="1"/>
      <c r="V4615" s="1"/>
      <c r="W4615" s="1"/>
      <c r="X4615" s="1"/>
      <c r="Y4615" s="1"/>
      <c r="Z4615" s="1"/>
    </row>
    <row r="4616" spans="6:26" x14ac:dyDescent="0.2">
      <c r="F4616" s="16" t="b">
        <f t="shared" si="71"/>
        <v>0</v>
      </c>
      <c r="Q4616" s="1"/>
      <c r="S4616" s="1"/>
      <c r="U4616" s="1"/>
      <c r="V4616" s="1"/>
      <c r="W4616" s="1"/>
      <c r="X4616" s="1"/>
      <c r="Y4616" s="1"/>
      <c r="Z4616" s="1"/>
    </row>
    <row r="4617" spans="6:26" x14ac:dyDescent="0.2">
      <c r="F4617" s="16" t="b">
        <f t="shared" si="71"/>
        <v>0</v>
      </c>
      <c r="Q4617" s="1"/>
      <c r="S4617" s="1"/>
      <c r="U4617" s="1"/>
      <c r="V4617" s="1"/>
      <c r="W4617" s="1"/>
      <c r="X4617" s="1"/>
      <c r="Y4617" s="1"/>
      <c r="Z4617" s="1"/>
    </row>
    <row r="4618" spans="6:26" x14ac:dyDescent="0.2">
      <c r="F4618" s="16" t="b">
        <f t="shared" si="71"/>
        <v>0</v>
      </c>
      <c r="Q4618" s="1"/>
      <c r="S4618" s="1"/>
      <c r="U4618" s="1"/>
      <c r="V4618" s="1"/>
      <c r="W4618" s="1"/>
      <c r="X4618" s="1"/>
      <c r="Y4618" s="1"/>
      <c r="Z4618" s="1"/>
    </row>
    <row r="4619" spans="6:26" x14ac:dyDescent="0.2">
      <c r="F4619" s="16" t="b">
        <f t="shared" si="71"/>
        <v>0</v>
      </c>
      <c r="Q4619" s="1"/>
      <c r="S4619" s="1"/>
      <c r="U4619" s="1"/>
      <c r="V4619" s="1"/>
      <c r="W4619" s="1"/>
      <c r="X4619" s="1"/>
      <c r="Y4619" s="1"/>
      <c r="Z4619" s="1"/>
    </row>
    <row r="4620" spans="6:26" x14ac:dyDescent="0.2">
      <c r="F4620" s="16" t="b">
        <f t="shared" si="71"/>
        <v>0</v>
      </c>
      <c r="Q4620" s="1"/>
      <c r="S4620" s="1"/>
      <c r="U4620" s="1"/>
      <c r="V4620" s="1"/>
      <c r="W4620" s="1"/>
      <c r="X4620" s="1"/>
      <c r="Y4620" s="1"/>
      <c r="Z4620" s="1"/>
    </row>
    <row r="4621" spans="6:26" x14ac:dyDescent="0.2">
      <c r="F4621" s="16" t="b">
        <f t="shared" si="71"/>
        <v>0</v>
      </c>
      <c r="Q4621" s="1"/>
      <c r="S4621" s="1"/>
      <c r="U4621" s="1"/>
      <c r="V4621" s="1"/>
      <c r="W4621" s="1"/>
      <c r="X4621" s="1"/>
      <c r="Y4621" s="1"/>
      <c r="Z4621" s="1"/>
    </row>
    <row r="4622" spans="6:26" x14ac:dyDescent="0.2">
      <c r="F4622" s="16" t="b">
        <f t="shared" si="71"/>
        <v>0</v>
      </c>
      <c r="Q4622" s="1"/>
      <c r="S4622" s="1"/>
      <c r="U4622" s="1"/>
      <c r="V4622" s="1"/>
      <c r="W4622" s="1"/>
      <c r="X4622" s="1"/>
      <c r="Y4622" s="1"/>
      <c r="Z4622" s="1"/>
    </row>
    <row r="4623" spans="6:26" x14ac:dyDescent="0.2">
      <c r="F4623" s="16" t="b">
        <f t="shared" si="71"/>
        <v>0</v>
      </c>
      <c r="Q4623" s="1"/>
      <c r="S4623" s="1"/>
      <c r="U4623" s="1"/>
      <c r="V4623" s="1"/>
      <c r="W4623" s="1"/>
      <c r="X4623" s="1"/>
      <c r="Y4623" s="1"/>
      <c r="Z4623" s="1"/>
    </row>
    <row r="4624" spans="6:26" x14ac:dyDescent="0.2">
      <c r="F4624" s="16" t="b">
        <f t="shared" si="71"/>
        <v>0</v>
      </c>
      <c r="Q4624" s="1"/>
      <c r="S4624" s="1"/>
      <c r="U4624" s="1"/>
      <c r="V4624" s="1"/>
      <c r="W4624" s="1"/>
      <c r="X4624" s="1"/>
      <c r="Y4624" s="1"/>
      <c r="Z4624" s="1"/>
    </row>
    <row r="4625" spans="6:26" x14ac:dyDescent="0.2">
      <c r="F4625" s="16" t="b">
        <f t="shared" si="71"/>
        <v>0</v>
      </c>
      <c r="Q4625" s="1"/>
      <c r="S4625" s="1"/>
      <c r="U4625" s="1"/>
      <c r="V4625" s="1"/>
      <c r="W4625" s="1"/>
      <c r="X4625" s="1"/>
      <c r="Y4625" s="1"/>
      <c r="Z4625" s="1"/>
    </row>
    <row r="4626" spans="6:26" x14ac:dyDescent="0.2">
      <c r="F4626" s="16" t="b">
        <f t="shared" si="71"/>
        <v>0</v>
      </c>
      <c r="Q4626" s="1"/>
      <c r="S4626" s="1"/>
      <c r="U4626" s="1"/>
      <c r="V4626" s="1"/>
      <c r="W4626" s="1"/>
      <c r="X4626" s="1"/>
      <c r="Y4626" s="1"/>
      <c r="Z4626" s="1"/>
    </row>
    <row r="4627" spans="6:26" x14ac:dyDescent="0.2">
      <c r="F4627" s="16" t="b">
        <f t="shared" si="71"/>
        <v>0</v>
      </c>
      <c r="Q4627" s="1"/>
      <c r="S4627" s="1"/>
      <c r="U4627" s="1"/>
      <c r="V4627" s="1"/>
      <c r="W4627" s="1"/>
      <c r="X4627" s="1"/>
      <c r="Y4627" s="1"/>
      <c r="Z4627" s="1"/>
    </row>
    <row r="4628" spans="6:26" x14ac:dyDescent="0.2">
      <c r="F4628" s="16" t="b">
        <f t="shared" si="71"/>
        <v>0</v>
      </c>
      <c r="Q4628" s="1"/>
      <c r="S4628" s="1"/>
      <c r="U4628" s="1"/>
      <c r="V4628" s="1"/>
      <c r="W4628" s="1"/>
      <c r="X4628" s="1"/>
      <c r="Y4628" s="1"/>
      <c r="Z4628" s="1"/>
    </row>
    <row r="4629" spans="6:26" x14ac:dyDescent="0.2">
      <c r="F4629" s="16" t="b">
        <f t="shared" si="71"/>
        <v>0</v>
      </c>
      <c r="Q4629" s="1"/>
      <c r="S4629" s="1"/>
      <c r="U4629" s="1"/>
      <c r="V4629" s="1"/>
      <c r="W4629" s="1"/>
      <c r="X4629" s="1"/>
      <c r="Y4629" s="1"/>
      <c r="Z4629" s="1"/>
    </row>
    <row r="4630" spans="6:26" x14ac:dyDescent="0.2">
      <c r="F4630" s="16" t="b">
        <f t="shared" si="71"/>
        <v>0</v>
      </c>
      <c r="Q4630" s="1"/>
      <c r="S4630" s="1"/>
      <c r="U4630" s="1"/>
      <c r="V4630" s="1"/>
      <c r="W4630" s="1"/>
      <c r="X4630" s="1"/>
      <c r="Y4630" s="1"/>
      <c r="Z4630" s="1"/>
    </row>
    <row r="4631" spans="6:26" x14ac:dyDescent="0.2">
      <c r="F4631" s="16" t="b">
        <f t="shared" si="71"/>
        <v>0</v>
      </c>
      <c r="Q4631" s="1"/>
      <c r="S4631" s="1"/>
      <c r="U4631" s="1"/>
      <c r="V4631" s="1"/>
      <c r="W4631" s="1"/>
      <c r="X4631" s="1"/>
      <c r="Y4631" s="1"/>
      <c r="Z4631" s="1"/>
    </row>
    <row r="4632" spans="6:26" x14ac:dyDescent="0.2">
      <c r="F4632" s="16" t="b">
        <f t="shared" si="71"/>
        <v>0</v>
      </c>
      <c r="Q4632" s="1"/>
      <c r="S4632" s="1"/>
      <c r="U4632" s="1"/>
      <c r="V4632" s="1"/>
      <c r="W4632" s="1"/>
      <c r="X4632" s="1"/>
      <c r="Y4632" s="1"/>
      <c r="Z4632" s="1"/>
    </row>
    <row r="4633" spans="6:26" x14ac:dyDescent="0.2">
      <c r="F4633" s="16" t="b">
        <f t="shared" si="71"/>
        <v>0</v>
      </c>
      <c r="Q4633" s="1"/>
      <c r="S4633" s="1"/>
      <c r="U4633" s="1"/>
      <c r="V4633" s="1"/>
      <c r="W4633" s="1"/>
      <c r="X4633" s="1"/>
      <c r="Y4633" s="1"/>
      <c r="Z4633" s="1"/>
    </row>
    <row r="4634" spans="6:26" x14ac:dyDescent="0.2">
      <c r="F4634" s="16" t="b">
        <f t="shared" si="71"/>
        <v>0</v>
      </c>
      <c r="Q4634" s="1"/>
      <c r="S4634" s="1"/>
      <c r="U4634" s="1"/>
      <c r="V4634" s="1"/>
      <c r="W4634" s="1"/>
      <c r="X4634" s="1"/>
      <c r="Y4634" s="1"/>
      <c r="Z4634" s="1"/>
    </row>
    <row r="4635" spans="6:26" x14ac:dyDescent="0.2">
      <c r="F4635" s="16" t="b">
        <f t="shared" si="71"/>
        <v>0</v>
      </c>
      <c r="Q4635" s="1"/>
      <c r="S4635" s="1"/>
      <c r="U4635" s="1"/>
      <c r="V4635" s="1"/>
      <c r="W4635" s="1"/>
      <c r="X4635" s="1"/>
      <c r="Y4635" s="1"/>
      <c r="Z4635" s="1"/>
    </row>
    <row r="4636" spans="6:26" x14ac:dyDescent="0.2">
      <c r="F4636" s="16" t="b">
        <f t="shared" si="71"/>
        <v>0</v>
      </c>
      <c r="Q4636" s="1"/>
      <c r="S4636" s="1"/>
      <c r="U4636" s="1"/>
      <c r="V4636" s="1"/>
      <c r="W4636" s="1"/>
      <c r="X4636" s="1"/>
      <c r="Y4636" s="1"/>
      <c r="Z4636" s="1"/>
    </row>
    <row r="4637" spans="6:26" x14ac:dyDescent="0.2">
      <c r="F4637" s="16" t="b">
        <f t="shared" si="71"/>
        <v>0</v>
      </c>
      <c r="Q4637" s="1"/>
      <c r="S4637" s="1"/>
      <c r="U4637" s="1"/>
      <c r="V4637" s="1"/>
      <c r="W4637" s="1"/>
      <c r="X4637" s="1"/>
      <c r="Y4637" s="1"/>
      <c r="Z4637" s="1"/>
    </row>
    <row r="4638" spans="6:26" x14ac:dyDescent="0.2">
      <c r="F4638" s="16" t="b">
        <f t="shared" si="71"/>
        <v>0</v>
      </c>
      <c r="Q4638" s="1"/>
      <c r="S4638" s="1"/>
      <c r="U4638" s="1"/>
      <c r="V4638" s="1"/>
      <c r="W4638" s="1"/>
      <c r="X4638" s="1"/>
      <c r="Y4638" s="1"/>
      <c r="Z4638" s="1"/>
    </row>
    <row r="4639" spans="6:26" x14ac:dyDescent="0.2">
      <c r="F4639" s="16" t="b">
        <f t="shared" si="71"/>
        <v>0</v>
      </c>
      <c r="Q4639" s="1"/>
      <c r="S4639" s="1"/>
      <c r="U4639" s="1"/>
      <c r="V4639" s="1"/>
      <c r="W4639" s="1"/>
      <c r="X4639" s="1"/>
      <c r="Y4639" s="1"/>
      <c r="Z4639" s="1"/>
    </row>
    <row r="4640" spans="6:26" x14ac:dyDescent="0.2">
      <c r="F4640" s="16" t="b">
        <f t="shared" si="71"/>
        <v>0</v>
      </c>
      <c r="Q4640" s="1"/>
      <c r="S4640" s="1"/>
      <c r="U4640" s="1"/>
      <c r="V4640" s="1"/>
      <c r="W4640" s="1"/>
      <c r="X4640" s="1"/>
      <c r="Y4640" s="1"/>
      <c r="Z4640" s="1"/>
    </row>
    <row r="4641" spans="6:26" x14ac:dyDescent="0.2">
      <c r="F4641" s="16" t="b">
        <f t="shared" si="71"/>
        <v>0</v>
      </c>
      <c r="Q4641" s="1"/>
      <c r="S4641" s="1"/>
      <c r="U4641" s="1"/>
      <c r="V4641" s="1"/>
      <c r="W4641" s="1"/>
      <c r="X4641" s="1"/>
      <c r="Y4641" s="1"/>
      <c r="Z4641" s="1"/>
    </row>
    <row r="4642" spans="6:26" x14ac:dyDescent="0.2">
      <c r="F4642" s="16" t="b">
        <f t="shared" si="71"/>
        <v>0</v>
      </c>
      <c r="Q4642" s="1"/>
      <c r="S4642" s="1"/>
      <c r="U4642" s="1"/>
      <c r="V4642" s="1"/>
      <c r="W4642" s="1"/>
      <c r="X4642" s="1"/>
      <c r="Y4642" s="1"/>
      <c r="Z4642" s="1"/>
    </row>
    <row r="4643" spans="6:26" x14ac:dyDescent="0.2">
      <c r="F4643" s="16" t="b">
        <f t="shared" si="71"/>
        <v>0</v>
      </c>
      <c r="Q4643" s="1"/>
      <c r="S4643" s="1"/>
      <c r="U4643" s="1"/>
      <c r="V4643" s="1"/>
      <c r="W4643" s="1"/>
      <c r="X4643" s="1"/>
      <c r="Y4643" s="1"/>
      <c r="Z4643" s="1"/>
    </row>
    <row r="4644" spans="6:26" x14ac:dyDescent="0.2">
      <c r="F4644" s="16" t="b">
        <f t="shared" si="71"/>
        <v>0</v>
      </c>
      <c r="Q4644" s="1"/>
      <c r="S4644" s="1"/>
      <c r="U4644" s="1"/>
      <c r="V4644" s="1"/>
      <c r="W4644" s="1"/>
      <c r="X4644" s="1"/>
      <c r="Y4644" s="1"/>
      <c r="Z4644" s="1"/>
    </row>
    <row r="4645" spans="6:26" x14ac:dyDescent="0.2">
      <c r="F4645" s="16" t="b">
        <f t="shared" si="71"/>
        <v>0</v>
      </c>
      <c r="Q4645" s="1"/>
      <c r="S4645" s="1"/>
      <c r="U4645" s="1"/>
      <c r="V4645" s="1"/>
      <c r="W4645" s="1"/>
      <c r="X4645" s="1"/>
      <c r="Y4645" s="1"/>
      <c r="Z4645" s="1"/>
    </row>
    <row r="4646" spans="6:26" x14ac:dyDescent="0.2">
      <c r="F4646" s="16" t="b">
        <f t="shared" si="71"/>
        <v>0</v>
      </c>
      <c r="Q4646" s="1"/>
      <c r="S4646" s="1"/>
      <c r="U4646" s="1"/>
      <c r="V4646" s="1"/>
      <c r="W4646" s="1"/>
      <c r="X4646" s="1"/>
      <c r="Y4646" s="1"/>
      <c r="Z4646" s="1"/>
    </row>
    <row r="4647" spans="6:26" x14ac:dyDescent="0.2">
      <c r="F4647" s="16" t="b">
        <f t="shared" si="71"/>
        <v>0</v>
      </c>
      <c r="Q4647" s="1"/>
      <c r="S4647" s="1"/>
      <c r="U4647" s="1"/>
      <c r="V4647" s="1"/>
      <c r="W4647" s="1"/>
      <c r="X4647" s="1"/>
      <c r="Y4647" s="1"/>
      <c r="Z4647" s="1"/>
    </row>
    <row r="4648" spans="6:26" x14ac:dyDescent="0.2">
      <c r="F4648" s="16" t="b">
        <f t="shared" si="71"/>
        <v>0</v>
      </c>
      <c r="Q4648" s="1"/>
      <c r="S4648" s="1"/>
      <c r="U4648" s="1"/>
      <c r="V4648" s="1"/>
      <c r="W4648" s="1"/>
      <c r="X4648" s="1"/>
      <c r="Y4648" s="1"/>
      <c r="Z4648" s="1"/>
    </row>
    <row r="4649" spans="6:26" x14ac:dyDescent="0.2">
      <c r="F4649" s="16" t="b">
        <f t="shared" ref="F4649:F4712" si="72">IF(C4649&gt;=2,((F4639-J4575)*113)/J4576)</f>
        <v>0</v>
      </c>
      <c r="Q4649" s="1"/>
      <c r="S4649" s="1"/>
      <c r="U4649" s="1"/>
      <c r="V4649" s="1"/>
      <c r="W4649" s="1"/>
      <c r="X4649" s="1"/>
      <c r="Y4649" s="1"/>
      <c r="Z4649" s="1"/>
    </row>
    <row r="4650" spans="6:26" x14ac:dyDescent="0.2">
      <c r="F4650" s="16" t="b">
        <f t="shared" si="72"/>
        <v>0</v>
      </c>
      <c r="Q4650" s="1"/>
      <c r="S4650" s="1"/>
      <c r="U4650" s="1"/>
      <c r="V4650" s="1"/>
      <c r="W4650" s="1"/>
      <c r="X4650" s="1"/>
      <c r="Y4650" s="1"/>
      <c r="Z4650" s="1"/>
    </row>
    <row r="4651" spans="6:26" x14ac:dyDescent="0.2">
      <c r="F4651" s="16" t="b">
        <f t="shared" si="72"/>
        <v>0</v>
      </c>
      <c r="Q4651" s="1"/>
      <c r="S4651" s="1"/>
      <c r="U4651" s="1"/>
      <c r="V4651" s="1"/>
      <c r="W4651" s="1"/>
      <c r="X4651" s="1"/>
      <c r="Y4651" s="1"/>
      <c r="Z4651" s="1"/>
    </row>
    <row r="4652" spans="6:26" x14ac:dyDescent="0.2">
      <c r="F4652" s="16" t="b">
        <f t="shared" si="72"/>
        <v>0</v>
      </c>
      <c r="Q4652" s="1"/>
      <c r="S4652" s="1"/>
      <c r="U4652" s="1"/>
      <c r="V4652" s="1"/>
      <c r="W4652" s="1"/>
      <c r="X4652" s="1"/>
      <c r="Y4652" s="1"/>
      <c r="Z4652" s="1"/>
    </row>
    <row r="4653" spans="6:26" x14ac:dyDescent="0.2">
      <c r="F4653" s="16" t="b">
        <f t="shared" si="72"/>
        <v>0</v>
      </c>
      <c r="Q4653" s="1"/>
      <c r="S4653" s="1"/>
      <c r="U4653" s="1"/>
      <c r="V4653" s="1"/>
      <c r="W4653" s="1"/>
      <c r="X4653" s="1"/>
      <c r="Y4653" s="1"/>
      <c r="Z4653" s="1"/>
    </row>
    <row r="4654" spans="6:26" x14ac:dyDescent="0.2">
      <c r="F4654" s="16" t="b">
        <f t="shared" si="72"/>
        <v>0</v>
      </c>
      <c r="Q4654" s="1"/>
      <c r="S4654" s="1"/>
      <c r="U4654" s="1"/>
      <c r="V4654" s="1"/>
      <c r="W4654" s="1"/>
      <c r="X4654" s="1"/>
      <c r="Y4654" s="1"/>
      <c r="Z4654" s="1"/>
    </row>
    <row r="4655" spans="6:26" x14ac:dyDescent="0.2">
      <c r="F4655" s="16" t="b">
        <f t="shared" si="72"/>
        <v>0</v>
      </c>
      <c r="Q4655" s="1"/>
      <c r="S4655" s="1"/>
      <c r="U4655" s="1"/>
      <c r="V4655" s="1"/>
      <c r="W4655" s="1"/>
      <c r="X4655" s="1"/>
      <c r="Y4655" s="1"/>
      <c r="Z4655" s="1"/>
    </row>
    <row r="4656" spans="6:26" x14ac:dyDescent="0.2">
      <c r="F4656" s="16" t="b">
        <f t="shared" si="72"/>
        <v>0</v>
      </c>
      <c r="Q4656" s="1"/>
      <c r="S4656" s="1"/>
      <c r="U4656" s="1"/>
      <c r="V4656" s="1"/>
      <c r="W4656" s="1"/>
      <c r="X4656" s="1"/>
      <c r="Y4656" s="1"/>
      <c r="Z4656" s="1"/>
    </row>
    <row r="4657" spans="6:26" x14ac:dyDescent="0.2">
      <c r="F4657" s="16" t="b">
        <f t="shared" si="72"/>
        <v>0</v>
      </c>
      <c r="Q4657" s="1"/>
      <c r="S4657" s="1"/>
      <c r="U4657" s="1"/>
      <c r="V4657" s="1"/>
      <c r="W4657" s="1"/>
      <c r="X4657" s="1"/>
      <c r="Y4657" s="1"/>
      <c r="Z4657" s="1"/>
    </row>
    <row r="4658" spans="6:26" x14ac:dyDescent="0.2">
      <c r="F4658" s="16" t="b">
        <f t="shared" si="72"/>
        <v>0</v>
      </c>
      <c r="Q4658" s="1"/>
      <c r="S4658" s="1"/>
      <c r="U4658" s="1"/>
      <c r="V4658" s="1"/>
      <c r="W4658" s="1"/>
      <c r="X4658" s="1"/>
      <c r="Y4658" s="1"/>
      <c r="Z4658" s="1"/>
    </row>
    <row r="4659" spans="6:26" x14ac:dyDescent="0.2">
      <c r="F4659" s="16" t="b">
        <f t="shared" si="72"/>
        <v>0</v>
      </c>
      <c r="Q4659" s="1"/>
      <c r="S4659" s="1"/>
      <c r="U4659" s="1"/>
      <c r="V4659" s="1"/>
      <c r="W4659" s="1"/>
      <c r="X4659" s="1"/>
      <c r="Y4659" s="1"/>
      <c r="Z4659" s="1"/>
    </row>
    <row r="4660" spans="6:26" x14ac:dyDescent="0.2">
      <c r="F4660" s="16" t="b">
        <f t="shared" si="72"/>
        <v>0</v>
      </c>
      <c r="Q4660" s="1"/>
      <c r="S4660" s="1"/>
      <c r="U4660" s="1"/>
      <c r="V4660" s="1"/>
      <c r="W4660" s="1"/>
      <c r="X4660" s="1"/>
      <c r="Y4660" s="1"/>
      <c r="Z4660" s="1"/>
    </row>
    <row r="4661" spans="6:26" x14ac:dyDescent="0.2">
      <c r="F4661" s="16" t="b">
        <f t="shared" si="72"/>
        <v>0</v>
      </c>
      <c r="Q4661" s="1"/>
      <c r="S4661" s="1"/>
      <c r="U4661" s="1"/>
      <c r="V4661" s="1"/>
      <c r="W4661" s="1"/>
      <c r="X4661" s="1"/>
      <c r="Y4661" s="1"/>
      <c r="Z4661" s="1"/>
    </row>
    <row r="4662" spans="6:26" x14ac:dyDescent="0.2">
      <c r="F4662" s="16" t="b">
        <f t="shared" si="72"/>
        <v>0</v>
      </c>
      <c r="Q4662" s="1"/>
      <c r="S4662" s="1"/>
      <c r="U4662" s="1"/>
      <c r="V4662" s="1"/>
      <c r="W4662" s="1"/>
      <c r="X4662" s="1"/>
      <c r="Y4662" s="1"/>
      <c r="Z4662" s="1"/>
    </row>
    <row r="4663" spans="6:26" x14ac:dyDescent="0.2">
      <c r="F4663" s="16" t="b">
        <f t="shared" si="72"/>
        <v>0</v>
      </c>
      <c r="Q4663" s="1"/>
      <c r="S4663" s="1"/>
      <c r="U4663" s="1"/>
      <c r="V4663" s="1"/>
      <c r="W4663" s="1"/>
      <c r="X4663" s="1"/>
      <c r="Y4663" s="1"/>
      <c r="Z4663" s="1"/>
    </row>
    <row r="4664" spans="6:26" x14ac:dyDescent="0.2">
      <c r="F4664" s="16" t="b">
        <f t="shared" si="72"/>
        <v>0</v>
      </c>
      <c r="Q4664" s="1"/>
      <c r="S4664" s="1"/>
      <c r="U4664" s="1"/>
      <c r="V4664" s="1"/>
      <c r="W4664" s="1"/>
      <c r="X4664" s="1"/>
      <c r="Y4664" s="1"/>
      <c r="Z4664" s="1"/>
    </row>
    <row r="4665" spans="6:26" x14ac:dyDescent="0.2">
      <c r="F4665" s="16" t="b">
        <f t="shared" si="72"/>
        <v>0</v>
      </c>
      <c r="Q4665" s="1"/>
      <c r="S4665" s="1"/>
      <c r="U4665" s="1"/>
      <c r="V4665" s="1"/>
      <c r="W4665" s="1"/>
      <c r="X4665" s="1"/>
      <c r="Y4665" s="1"/>
      <c r="Z4665" s="1"/>
    </row>
    <row r="4666" spans="6:26" x14ac:dyDescent="0.2">
      <c r="F4666" s="16" t="b">
        <f t="shared" si="72"/>
        <v>0</v>
      </c>
      <c r="Q4666" s="1"/>
      <c r="S4666" s="1"/>
      <c r="U4666" s="1"/>
      <c r="V4666" s="1"/>
      <c r="W4666" s="1"/>
      <c r="X4666" s="1"/>
      <c r="Y4666" s="1"/>
      <c r="Z4666" s="1"/>
    </row>
    <row r="4667" spans="6:26" x14ac:dyDescent="0.2">
      <c r="F4667" s="16" t="b">
        <f t="shared" si="72"/>
        <v>0</v>
      </c>
      <c r="Q4667" s="1"/>
      <c r="S4667" s="1"/>
      <c r="U4667" s="1"/>
      <c r="V4667" s="1"/>
      <c r="W4667" s="1"/>
      <c r="X4667" s="1"/>
      <c r="Y4667" s="1"/>
      <c r="Z4667" s="1"/>
    </row>
    <row r="4668" spans="6:26" x14ac:dyDescent="0.2">
      <c r="F4668" s="16" t="b">
        <f t="shared" si="72"/>
        <v>0</v>
      </c>
      <c r="Q4668" s="1"/>
      <c r="S4668" s="1"/>
      <c r="U4668" s="1"/>
      <c r="V4668" s="1"/>
      <c r="W4668" s="1"/>
      <c r="X4668" s="1"/>
      <c r="Y4668" s="1"/>
      <c r="Z4668" s="1"/>
    </row>
    <row r="4669" spans="6:26" x14ac:dyDescent="0.2">
      <c r="F4669" s="16" t="b">
        <f t="shared" si="72"/>
        <v>0</v>
      </c>
      <c r="Q4669" s="1"/>
      <c r="S4669" s="1"/>
      <c r="U4669" s="1"/>
      <c r="V4669" s="1"/>
      <c r="W4669" s="1"/>
      <c r="X4669" s="1"/>
      <c r="Y4669" s="1"/>
      <c r="Z4669" s="1"/>
    </row>
    <row r="4670" spans="6:26" x14ac:dyDescent="0.2">
      <c r="F4670" s="16" t="b">
        <f t="shared" si="72"/>
        <v>0</v>
      </c>
      <c r="Q4670" s="1"/>
      <c r="S4670" s="1"/>
      <c r="U4670" s="1"/>
      <c r="V4670" s="1"/>
      <c r="W4670" s="1"/>
      <c r="X4670" s="1"/>
      <c r="Y4670" s="1"/>
      <c r="Z4670" s="1"/>
    </row>
    <row r="4671" spans="6:26" x14ac:dyDescent="0.2">
      <c r="F4671" s="16" t="b">
        <f t="shared" si="72"/>
        <v>0</v>
      </c>
      <c r="Q4671" s="1"/>
      <c r="S4671" s="1"/>
      <c r="U4671" s="1"/>
      <c r="V4671" s="1"/>
      <c r="W4671" s="1"/>
      <c r="X4671" s="1"/>
      <c r="Y4671" s="1"/>
      <c r="Z4671" s="1"/>
    </row>
    <row r="4672" spans="6:26" x14ac:dyDescent="0.2">
      <c r="F4672" s="16" t="b">
        <f t="shared" si="72"/>
        <v>0</v>
      </c>
      <c r="Q4672" s="1"/>
      <c r="S4672" s="1"/>
      <c r="U4672" s="1"/>
      <c r="V4672" s="1"/>
      <c r="W4672" s="1"/>
      <c r="X4672" s="1"/>
      <c r="Y4672" s="1"/>
      <c r="Z4672" s="1"/>
    </row>
    <row r="4673" spans="6:26" x14ac:dyDescent="0.2">
      <c r="F4673" s="16" t="b">
        <f t="shared" si="72"/>
        <v>0</v>
      </c>
      <c r="Q4673" s="1"/>
      <c r="S4673" s="1"/>
      <c r="U4673" s="1"/>
      <c r="V4673" s="1"/>
      <c r="W4673" s="1"/>
      <c r="X4673" s="1"/>
      <c r="Y4673" s="1"/>
      <c r="Z4673" s="1"/>
    </row>
    <row r="4674" spans="6:26" x14ac:dyDescent="0.2">
      <c r="F4674" s="16" t="b">
        <f t="shared" si="72"/>
        <v>0</v>
      </c>
      <c r="Q4674" s="1"/>
      <c r="S4674" s="1"/>
      <c r="U4674" s="1"/>
      <c r="V4674" s="1"/>
      <c r="W4674" s="1"/>
      <c r="X4674" s="1"/>
      <c r="Y4674" s="1"/>
      <c r="Z4674" s="1"/>
    </row>
    <row r="4675" spans="6:26" x14ac:dyDescent="0.2">
      <c r="F4675" s="16" t="b">
        <f t="shared" si="72"/>
        <v>0</v>
      </c>
      <c r="Q4675" s="1"/>
      <c r="S4675" s="1"/>
      <c r="U4675" s="1"/>
      <c r="V4675" s="1"/>
      <c r="W4675" s="1"/>
      <c r="X4675" s="1"/>
      <c r="Y4675" s="1"/>
      <c r="Z4675" s="1"/>
    </row>
    <row r="4676" spans="6:26" x14ac:dyDescent="0.2">
      <c r="F4676" s="16" t="b">
        <f t="shared" si="72"/>
        <v>0</v>
      </c>
      <c r="Q4676" s="1"/>
      <c r="S4676" s="1"/>
      <c r="U4676" s="1"/>
      <c r="V4676" s="1"/>
      <c r="W4676" s="1"/>
      <c r="X4676" s="1"/>
      <c r="Y4676" s="1"/>
      <c r="Z4676" s="1"/>
    </row>
    <row r="4677" spans="6:26" x14ac:dyDescent="0.2">
      <c r="F4677" s="16" t="b">
        <f t="shared" si="72"/>
        <v>0</v>
      </c>
      <c r="Q4677" s="1"/>
      <c r="S4677" s="1"/>
      <c r="U4677" s="1"/>
      <c r="V4677" s="1"/>
      <c r="W4677" s="1"/>
      <c r="X4677" s="1"/>
      <c r="Y4677" s="1"/>
      <c r="Z4677" s="1"/>
    </row>
    <row r="4678" spans="6:26" x14ac:dyDescent="0.2">
      <c r="F4678" s="16" t="b">
        <f t="shared" si="72"/>
        <v>0</v>
      </c>
      <c r="Q4678" s="1"/>
      <c r="S4678" s="1"/>
      <c r="U4678" s="1"/>
      <c r="V4678" s="1"/>
      <c r="W4678" s="1"/>
      <c r="X4678" s="1"/>
      <c r="Y4678" s="1"/>
      <c r="Z4678" s="1"/>
    </row>
    <row r="4679" spans="6:26" x14ac:dyDescent="0.2">
      <c r="F4679" s="16" t="b">
        <f t="shared" si="72"/>
        <v>0</v>
      </c>
      <c r="Q4679" s="1"/>
      <c r="S4679" s="1"/>
      <c r="U4679" s="1"/>
      <c r="V4679" s="1"/>
      <c r="W4679" s="1"/>
      <c r="X4679" s="1"/>
      <c r="Y4679" s="1"/>
      <c r="Z4679" s="1"/>
    </row>
    <row r="4680" spans="6:26" x14ac:dyDescent="0.2">
      <c r="F4680" s="16" t="b">
        <f t="shared" si="72"/>
        <v>0</v>
      </c>
      <c r="Q4680" s="1"/>
      <c r="S4680" s="1"/>
      <c r="U4680" s="1"/>
      <c r="V4680" s="1"/>
      <c r="W4680" s="1"/>
      <c r="X4680" s="1"/>
      <c r="Y4680" s="1"/>
      <c r="Z4680" s="1"/>
    </row>
    <row r="4681" spans="6:26" x14ac:dyDescent="0.2">
      <c r="F4681" s="16" t="b">
        <f t="shared" si="72"/>
        <v>0</v>
      </c>
      <c r="Q4681" s="1"/>
      <c r="S4681" s="1"/>
      <c r="U4681" s="1"/>
      <c r="V4681" s="1"/>
      <c r="W4681" s="1"/>
      <c r="X4681" s="1"/>
      <c r="Y4681" s="1"/>
      <c r="Z4681" s="1"/>
    </row>
    <row r="4682" spans="6:26" x14ac:dyDescent="0.2">
      <c r="F4682" s="16" t="b">
        <f t="shared" si="72"/>
        <v>0</v>
      </c>
      <c r="Q4682" s="1"/>
      <c r="S4682" s="1"/>
      <c r="U4682" s="1"/>
      <c r="V4682" s="1"/>
      <c r="W4682" s="1"/>
      <c r="X4682" s="1"/>
      <c r="Y4682" s="1"/>
      <c r="Z4682" s="1"/>
    </row>
    <row r="4683" spans="6:26" x14ac:dyDescent="0.2">
      <c r="F4683" s="16" t="b">
        <f t="shared" si="72"/>
        <v>0</v>
      </c>
      <c r="Q4683" s="1"/>
      <c r="S4683" s="1"/>
      <c r="U4683" s="1"/>
      <c r="V4683" s="1"/>
      <c r="W4683" s="1"/>
      <c r="X4683" s="1"/>
      <c r="Y4683" s="1"/>
      <c r="Z4683" s="1"/>
    </row>
    <row r="4684" spans="6:26" x14ac:dyDescent="0.2">
      <c r="F4684" s="16" t="b">
        <f t="shared" si="72"/>
        <v>0</v>
      </c>
      <c r="Q4684" s="1"/>
      <c r="S4684" s="1"/>
      <c r="U4684" s="1"/>
      <c r="V4684" s="1"/>
      <c r="W4684" s="1"/>
      <c r="X4684" s="1"/>
      <c r="Y4684" s="1"/>
      <c r="Z4684" s="1"/>
    </row>
    <row r="4685" spans="6:26" x14ac:dyDescent="0.2">
      <c r="F4685" s="16" t="b">
        <f t="shared" si="72"/>
        <v>0</v>
      </c>
      <c r="Q4685" s="1"/>
      <c r="S4685" s="1"/>
      <c r="U4685" s="1"/>
      <c r="V4685" s="1"/>
      <c r="W4685" s="1"/>
      <c r="X4685" s="1"/>
      <c r="Y4685" s="1"/>
      <c r="Z4685" s="1"/>
    </row>
    <row r="4686" spans="6:26" x14ac:dyDescent="0.2">
      <c r="F4686" s="16" t="b">
        <f t="shared" si="72"/>
        <v>0</v>
      </c>
      <c r="Q4686" s="1"/>
      <c r="S4686" s="1"/>
      <c r="U4686" s="1"/>
      <c r="V4686" s="1"/>
      <c r="W4686" s="1"/>
      <c r="X4686" s="1"/>
      <c r="Y4686" s="1"/>
      <c r="Z4686" s="1"/>
    </row>
    <row r="4687" spans="6:26" x14ac:dyDescent="0.2">
      <c r="F4687" s="16" t="b">
        <f t="shared" si="72"/>
        <v>0</v>
      </c>
      <c r="Q4687" s="1"/>
      <c r="S4687" s="1"/>
      <c r="U4687" s="1"/>
      <c r="V4687" s="1"/>
      <c r="W4687" s="1"/>
      <c r="X4687" s="1"/>
      <c r="Y4687" s="1"/>
      <c r="Z4687" s="1"/>
    </row>
    <row r="4688" spans="6:26" x14ac:dyDescent="0.2">
      <c r="F4688" s="16" t="b">
        <f t="shared" si="72"/>
        <v>0</v>
      </c>
      <c r="Q4688" s="1"/>
      <c r="S4688" s="1"/>
      <c r="U4688" s="1"/>
      <c r="V4688" s="1"/>
      <c r="W4688" s="1"/>
      <c r="X4688" s="1"/>
      <c r="Y4688" s="1"/>
      <c r="Z4688" s="1"/>
    </row>
    <row r="4689" spans="6:26" x14ac:dyDescent="0.2">
      <c r="F4689" s="16" t="b">
        <f t="shared" si="72"/>
        <v>0</v>
      </c>
      <c r="Q4689" s="1"/>
      <c r="S4689" s="1"/>
      <c r="U4689" s="1"/>
      <c r="V4689" s="1"/>
      <c r="W4689" s="1"/>
      <c r="X4689" s="1"/>
      <c r="Y4689" s="1"/>
      <c r="Z4689" s="1"/>
    </row>
    <row r="4690" spans="6:26" x14ac:dyDescent="0.2">
      <c r="F4690" s="16" t="b">
        <f t="shared" si="72"/>
        <v>0</v>
      </c>
      <c r="Q4690" s="1"/>
      <c r="S4690" s="1"/>
      <c r="U4690" s="1"/>
      <c r="V4690" s="1"/>
      <c r="W4690" s="1"/>
      <c r="X4690" s="1"/>
      <c r="Y4690" s="1"/>
      <c r="Z4690" s="1"/>
    </row>
    <row r="4691" spans="6:26" x14ac:dyDescent="0.2">
      <c r="F4691" s="16" t="b">
        <f t="shared" si="72"/>
        <v>0</v>
      </c>
      <c r="Q4691" s="1"/>
      <c r="S4691" s="1"/>
      <c r="U4691" s="1"/>
      <c r="V4691" s="1"/>
      <c r="W4691" s="1"/>
      <c r="X4691" s="1"/>
      <c r="Y4691" s="1"/>
      <c r="Z4691" s="1"/>
    </row>
    <row r="4692" spans="6:26" x14ac:dyDescent="0.2">
      <c r="F4692" s="16" t="b">
        <f t="shared" si="72"/>
        <v>0</v>
      </c>
      <c r="Q4692" s="1"/>
      <c r="S4692" s="1"/>
      <c r="U4692" s="1"/>
      <c r="V4692" s="1"/>
      <c r="W4692" s="1"/>
      <c r="X4692" s="1"/>
      <c r="Y4692" s="1"/>
      <c r="Z4692" s="1"/>
    </row>
    <row r="4693" spans="6:26" x14ac:dyDescent="0.2">
      <c r="F4693" s="16" t="b">
        <f t="shared" si="72"/>
        <v>0</v>
      </c>
      <c r="Q4693" s="1"/>
      <c r="S4693" s="1"/>
      <c r="U4693" s="1"/>
      <c r="V4693" s="1"/>
      <c r="W4693" s="1"/>
      <c r="X4693" s="1"/>
      <c r="Y4693" s="1"/>
      <c r="Z4693" s="1"/>
    </row>
    <row r="4694" spans="6:26" x14ac:dyDescent="0.2">
      <c r="F4694" s="16" t="b">
        <f t="shared" si="72"/>
        <v>0</v>
      </c>
      <c r="Q4694" s="1"/>
      <c r="S4694" s="1"/>
      <c r="U4694" s="1"/>
      <c r="V4694" s="1"/>
      <c r="W4694" s="1"/>
      <c r="X4694" s="1"/>
      <c r="Y4694" s="1"/>
      <c r="Z4694" s="1"/>
    </row>
    <row r="4695" spans="6:26" x14ac:dyDescent="0.2">
      <c r="F4695" s="16" t="b">
        <f t="shared" si="72"/>
        <v>0</v>
      </c>
      <c r="Q4695" s="1"/>
      <c r="S4695" s="1"/>
      <c r="U4695" s="1"/>
      <c r="V4695" s="1"/>
      <c r="W4695" s="1"/>
      <c r="X4695" s="1"/>
      <c r="Y4695" s="1"/>
      <c r="Z4695" s="1"/>
    </row>
    <row r="4696" spans="6:26" x14ac:dyDescent="0.2">
      <c r="F4696" s="16" t="b">
        <f t="shared" si="72"/>
        <v>0</v>
      </c>
      <c r="Q4696" s="1"/>
      <c r="S4696" s="1"/>
      <c r="U4696" s="1"/>
      <c r="V4696" s="1"/>
      <c r="W4696" s="1"/>
      <c r="X4696" s="1"/>
      <c r="Y4696" s="1"/>
      <c r="Z4696" s="1"/>
    </row>
    <row r="4697" spans="6:26" x14ac:dyDescent="0.2">
      <c r="F4697" s="16" t="b">
        <f t="shared" si="72"/>
        <v>0</v>
      </c>
      <c r="Q4697" s="1"/>
      <c r="S4697" s="1"/>
      <c r="U4697" s="1"/>
      <c r="V4697" s="1"/>
      <c r="W4697" s="1"/>
      <c r="X4697" s="1"/>
      <c r="Y4697" s="1"/>
      <c r="Z4697" s="1"/>
    </row>
    <row r="4698" spans="6:26" x14ac:dyDescent="0.2">
      <c r="F4698" s="16" t="b">
        <f t="shared" si="72"/>
        <v>0</v>
      </c>
      <c r="Q4698" s="1"/>
      <c r="S4698" s="1"/>
      <c r="U4698" s="1"/>
      <c r="V4698" s="1"/>
      <c r="W4698" s="1"/>
      <c r="X4698" s="1"/>
      <c r="Y4698" s="1"/>
      <c r="Z4698" s="1"/>
    </row>
    <row r="4699" spans="6:26" x14ac:dyDescent="0.2">
      <c r="F4699" s="16" t="b">
        <f t="shared" si="72"/>
        <v>0</v>
      </c>
      <c r="Q4699" s="1"/>
      <c r="S4699" s="1"/>
      <c r="U4699" s="1"/>
      <c r="V4699" s="1"/>
      <c r="W4699" s="1"/>
      <c r="X4699" s="1"/>
      <c r="Y4699" s="1"/>
      <c r="Z4699" s="1"/>
    </row>
    <row r="4700" spans="6:26" x14ac:dyDescent="0.2">
      <c r="F4700" s="16" t="b">
        <f t="shared" si="72"/>
        <v>0</v>
      </c>
      <c r="Q4700" s="1"/>
      <c r="S4700" s="1"/>
      <c r="U4700" s="1"/>
      <c r="V4700" s="1"/>
      <c r="W4700" s="1"/>
      <c r="X4700" s="1"/>
      <c r="Y4700" s="1"/>
      <c r="Z4700" s="1"/>
    </row>
    <row r="4701" spans="6:26" x14ac:dyDescent="0.2">
      <c r="F4701" s="16" t="b">
        <f t="shared" si="72"/>
        <v>0</v>
      </c>
      <c r="Q4701" s="1"/>
      <c r="S4701" s="1"/>
      <c r="U4701" s="1"/>
      <c r="V4701" s="1"/>
      <c r="W4701" s="1"/>
      <c r="X4701" s="1"/>
      <c r="Y4701" s="1"/>
      <c r="Z4701" s="1"/>
    </row>
    <row r="4702" spans="6:26" x14ac:dyDescent="0.2">
      <c r="F4702" s="16" t="b">
        <f t="shared" si="72"/>
        <v>0</v>
      </c>
      <c r="Q4702" s="1"/>
      <c r="S4702" s="1"/>
      <c r="U4702" s="1"/>
      <c r="V4702" s="1"/>
      <c r="W4702" s="1"/>
      <c r="X4702" s="1"/>
      <c r="Y4702" s="1"/>
      <c r="Z4702" s="1"/>
    </row>
    <row r="4703" spans="6:26" x14ac:dyDescent="0.2">
      <c r="F4703" s="16" t="b">
        <f t="shared" si="72"/>
        <v>0</v>
      </c>
      <c r="Q4703" s="1"/>
      <c r="S4703" s="1"/>
      <c r="U4703" s="1"/>
      <c r="V4703" s="1"/>
      <c r="W4703" s="1"/>
      <c r="X4703" s="1"/>
      <c r="Y4703" s="1"/>
      <c r="Z4703" s="1"/>
    </row>
    <row r="4704" spans="6:26" x14ac:dyDescent="0.2">
      <c r="F4704" s="16" t="b">
        <f t="shared" si="72"/>
        <v>0</v>
      </c>
      <c r="Q4704" s="1"/>
      <c r="S4704" s="1"/>
      <c r="U4704" s="1"/>
      <c r="V4704" s="1"/>
      <c r="W4704" s="1"/>
      <c r="X4704" s="1"/>
      <c r="Y4704" s="1"/>
      <c r="Z4704" s="1"/>
    </row>
    <row r="4705" spans="6:26" x14ac:dyDescent="0.2">
      <c r="F4705" s="16" t="b">
        <f t="shared" si="72"/>
        <v>0</v>
      </c>
      <c r="Q4705" s="1"/>
      <c r="S4705" s="1"/>
      <c r="U4705" s="1"/>
      <c r="V4705" s="1"/>
      <c r="W4705" s="1"/>
      <c r="X4705" s="1"/>
      <c r="Y4705" s="1"/>
      <c r="Z4705" s="1"/>
    </row>
    <row r="4706" spans="6:26" x14ac:dyDescent="0.2">
      <c r="F4706" s="16" t="b">
        <f t="shared" si="72"/>
        <v>0</v>
      </c>
      <c r="Q4706" s="1"/>
      <c r="S4706" s="1"/>
      <c r="U4706" s="1"/>
      <c r="V4706" s="1"/>
      <c r="W4706" s="1"/>
      <c r="X4706" s="1"/>
      <c r="Y4706" s="1"/>
      <c r="Z4706" s="1"/>
    </row>
    <row r="4707" spans="6:26" x14ac:dyDescent="0.2">
      <c r="F4707" s="16" t="b">
        <f t="shared" si="72"/>
        <v>0</v>
      </c>
      <c r="Q4707" s="1"/>
      <c r="S4707" s="1"/>
      <c r="U4707" s="1"/>
      <c r="V4707" s="1"/>
      <c r="W4707" s="1"/>
      <c r="X4707" s="1"/>
      <c r="Y4707" s="1"/>
      <c r="Z4707" s="1"/>
    </row>
    <row r="4708" spans="6:26" x14ac:dyDescent="0.2">
      <c r="F4708" s="16" t="b">
        <f t="shared" si="72"/>
        <v>0</v>
      </c>
      <c r="Q4708" s="1"/>
      <c r="S4708" s="1"/>
      <c r="U4708" s="1"/>
      <c r="V4708" s="1"/>
      <c r="W4708" s="1"/>
      <c r="X4708" s="1"/>
      <c r="Y4708" s="1"/>
      <c r="Z4708" s="1"/>
    </row>
    <row r="4709" spans="6:26" x14ac:dyDescent="0.2">
      <c r="F4709" s="16" t="b">
        <f t="shared" si="72"/>
        <v>0</v>
      </c>
      <c r="Q4709" s="1"/>
      <c r="S4709" s="1"/>
      <c r="U4709" s="1"/>
      <c r="V4709" s="1"/>
      <c r="W4709" s="1"/>
      <c r="X4709" s="1"/>
      <c r="Y4709" s="1"/>
      <c r="Z4709" s="1"/>
    </row>
    <row r="4710" spans="6:26" x14ac:dyDescent="0.2">
      <c r="F4710" s="16" t="b">
        <f t="shared" si="72"/>
        <v>0</v>
      </c>
      <c r="Q4710" s="1"/>
      <c r="S4710" s="1"/>
      <c r="U4710" s="1"/>
      <c r="V4710" s="1"/>
      <c r="W4710" s="1"/>
      <c r="X4710" s="1"/>
      <c r="Y4710" s="1"/>
      <c r="Z4710" s="1"/>
    </row>
    <row r="4711" spans="6:26" x14ac:dyDescent="0.2">
      <c r="F4711" s="16" t="b">
        <f t="shared" si="72"/>
        <v>0</v>
      </c>
      <c r="Q4711" s="1"/>
      <c r="S4711" s="1"/>
      <c r="U4711" s="1"/>
      <c r="V4711" s="1"/>
      <c r="W4711" s="1"/>
      <c r="X4711" s="1"/>
      <c r="Y4711" s="1"/>
      <c r="Z4711" s="1"/>
    </row>
    <row r="4712" spans="6:26" x14ac:dyDescent="0.2">
      <c r="F4712" s="16" t="b">
        <f t="shared" si="72"/>
        <v>0</v>
      </c>
      <c r="Q4712" s="1"/>
      <c r="S4712" s="1"/>
      <c r="U4712" s="1"/>
      <c r="V4712" s="1"/>
      <c r="W4712" s="1"/>
      <c r="X4712" s="1"/>
      <c r="Y4712" s="1"/>
      <c r="Z4712" s="1"/>
    </row>
    <row r="4713" spans="6:26" x14ac:dyDescent="0.2">
      <c r="F4713" s="16" t="b">
        <f t="shared" ref="F4713:F4776" si="73">IF(C4713&gt;=2,((F4703-J4639)*113)/J4640)</f>
        <v>0</v>
      </c>
      <c r="Q4713" s="1"/>
      <c r="S4713" s="1"/>
      <c r="U4713" s="1"/>
      <c r="V4713" s="1"/>
      <c r="W4713" s="1"/>
      <c r="X4713" s="1"/>
      <c r="Y4713" s="1"/>
      <c r="Z4713" s="1"/>
    </row>
    <row r="4714" spans="6:26" x14ac:dyDescent="0.2">
      <c r="F4714" s="16" t="b">
        <f t="shared" si="73"/>
        <v>0</v>
      </c>
      <c r="Q4714" s="1"/>
      <c r="S4714" s="1"/>
      <c r="U4714" s="1"/>
      <c r="V4714" s="1"/>
      <c r="W4714" s="1"/>
      <c r="X4714" s="1"/>
      <c r="Y4714" s="1"/>
      <c r="Z4714" s="1"/>
    </row>
    <row r="4715" spans="6:26" x14ac:dyDescent="0.2">
      <c r="F4715" s="16" t="b">
        <f t="shared" si="73"/>
        <v>0</v>
      </c>
      <c r="Q4715" s="1"/>
      <c r="S4715" s="1"/>
      <c r="U4715" s="1"/>
      <c r="V4715" s="1"/>
      <c r="W4715" s="1"/>
      <c r="X4715" s="1"/>
      <c r="Y4715" s="1"/>
      <c r="Z4715" s="1"/>
    </row>
    <row r="4716" spans="6:26" x14ac:dyDescent="0.2">
      <c r="F4716" s="16" t="b">
        <f t="shared" si="73"/>
        <v>0</v>
      </c>
      <c r="Q4716" s="1"/>
      <c r="S4716" s="1"/>
      <c r="U4716" s="1"/>
      <c r="V4716" s="1"/>
      <c r="W4716" s="1"/>
      <c r="X4716" s="1"/>
      <c r="Y4716" s="1"/>
      <c r="Z4716" s="1"/>
    </row>
    <row r="4717" spans="6:26" x14ac:dyDescent="0.2">
      <c r="F4717" s="16" t="b">
        <f t="shared" si="73"/>
        <v>0</v>
      </c>
      <c r="Q4717" s="1"/>
      <c r="S4717" s="1"/>
      <c r="U4717" s="1"/>
      <c r="V4717" s="1"/>
      <c r="W4717" s="1"/>
      <c r="X4717" s="1"/>
      <c r="Y4717" s="1"/>
      <c r="Z4717" s="1"/>
    </row>
    <row r="4718" spans="6:26" x14ac:dyDescent="0.2">
      <c r="F4718" s="16" t="b">
        <f t="shared" si="73"/>
        <v>0</v>
      </c>
      <c r="Q4718" s="1"/>
      <c r="S4718" s="1"/>
      <c r="U4718" s="1"/>
      <c r="V4718" s="1"/>
      <c r="W4718" s="1"/>
      <c r="X4718" s="1"/>
      <c r="Y4718" s="1"/>
      <c r="Z4718" s="1"/>
    </row>
    <row r="4719" spans="6:26" x14ac:dyDescent="0.2">
      <c r="F4719" s="16" t="b">
        <f t="shared" si="73"/>
        <v>0</v>
      </c>
      <c r="Q4719" s="1"/>
      <c r="S4719" s="1"/>
      <c r="U4719" s="1"/>
      <c r="V4719" s="1"/>
      <c r="W4719" s="1"/>
      <c r="X4719" s="1"/>
      <c r="Y4719" s="1"/>
      <c r="Z4719" s="1"/>
    </row>
    <row r="4720" spans="6:26" x14ac:dyDescent="0.2">
      <c r="F4720" s="16" t="b">
        <f t="shared" si="73"/>
        <v>0</v>
      </c>
      <c r="Q4720" s="1"/>
      <c r="S4720" s="1"/>
      <c r="U4720" s="1"/>
      <c r="V4720" s="1"/>
      <c r="W4720" s="1"/>
      <c r="X4720" s="1"/>
      <c r="Y4720" s="1"/>
      <c r="Z4720" s="1"/>
    </row>
    <row r="4721" spans="6:26" x14ac:dyDescent="0.2">
      <c r="F4721" s="16" t="b">
        <f t="shared" si="73"/>
        <v>0</v>
      </c>
      <c r="Q4721" s="1"/>
      <c r="S4721" s="1"/>
      <c r="U4721" s="1"/>
      <c r="V4721" s="1"/>
      <c r="W4721" s="1"/>
      <c r="X4721" s="1"/>
      <c r="Y4721" s="1"/>
      <c r="Z4721" s="1"/>
    </row>
    <row r="4722" spans="6:26" x14ac:dyDescent="0.2">
      <c r="F4722" s="16" t="b">
        <f t="shared" si="73"/>
        <v>0</v>
      </c>
      <c r="Q4722" s="1"/>
      <c r="S4722" s="1"/>
      <c r="U4722" s="1"/>
      <c r="V4722" s="1"/>
      <c r="W4722" s="1"/>
      <c r="X4722" s="1"/>
      <c r="Y4722" s="1"/>
      <c r="Z4722" s="1"/>
    </row>
    <row r="4723" spans="6:26" x14ac:dyDescent="0.2">
      <c r="F4723" s="16" t="b">
        <f t="shared" si="73"/>
        <v>0</v>
      </c>
      <c r="Q4723" s="1"/>
      <c r="S4723" s="1"/>
      <c r="U4723" s="1"/>
      <c r="V4723" s="1"/>
      <c r="W4723" s="1"/>
      <c r="X4723" s="1"/>
      <c r="Y4723" s="1"/>
      <c r="Z4723" s="1"/>
    </row>
    <row r="4724" spans="6:26" x14ac:dyDescent="0.2">
      <c r="F4724" s="16" t="b">
        <f t="shared" si="73"/>
        <v>0</v>
      </c>
      <c r="Q4724" s="1"/>
      <c r="S4724" s="1"/>
      <c r="U4724" s="1"/>
      <c r="V4724" s="1"/>
      <c r="W4724" s="1"/>
      <c r="X4724" s="1"/>
      <c r="Y4724" s="1"/>
      <c r="Z4724" s="1"/>
    </row>
    <row r="4725" spans="6:26" x14ac:dyDescent="0.2">
      <c r="F4725" s="16" t="b">
        <f t="shared" si="73"/>
        <v>0</v>
      </c>
      <c r="Q4725" s="1"/>
      <c r="S4725" s="1"/>
      <c r="U4725" s="1"/>
      <c r="V4725" s="1"/>
      <c r="W4725" s="1"/>
      <c r="X4725" s="1"/>
      <c r="Y4725" s="1"/>
      <c r="Z4725" s="1"/>
    </row>
    <row r="4726" spans="6:26" x14ac:dyDescent="0.2">
      <c r="F4726" s="16" t="b">
        <f t="shared" si="73"/>
        <v>0</v>
      </c>
      <c r="Q4726" s="1"/>
      <c r="S4726" s="1"/>
      <c r="U4726" s="1"/>
      <c r="V4726" s="1"/>
      <c r="W4726" s="1"/>
      <c r="X4726" s="1"/>
      <c r="Y4726" s="1"/>
      <c r="Z4726" s="1"/>
    </row>
    <row r="4727" spans="6:26" x14ac:dyDescent="0.2">
      <c r="F4727" s="16" t="b">
        <f t="shared" si="73"/>
        <v>0</v>
      </c>
      <c r="Q4727" s="1"/>
      <c r="S4727" s="1"/>
      <c r="U4727" s="1"/>
      <c r="V4727" s="1"/>
      <c r="W4727" s="1"/>
      <c r="X4727" s="1"/>
      <c r="Y4727" s="1"/>
      <c r="Z4727" s="1"/>
    </row>
    <row r="4728" spans="6:26" x14ac:dyDescent="0.2">
      <c r="F4728" s="16" t="b">
        <f t="shared" si="73"/>
        <v>0</v>
      </c>
      <c r="Q4728" s="1"/>
      <c r="S4728" s="1"/>
      <c r="U4728" s="1"/>
      <c r="V4728" s="1"/>
      <c r="W4728" s="1"/>
      <c r="X4728" s="1"/>
      <c r="Y4728" s="1"/>
      <c r="Z4728" s="1"/>
    </row>
    <row r="4729" spans="6:26" x14ac:dyDescent="0.2">
      <c r="F4729" s="16" t="b">
        <f t="shared" si="73"/>
        <v>0</v>
      </c>
      <c r="Q4729" s="1"/>
      <c r="S4729" s="1"/>
      <c r="U4729" s="1"/>
      <c r="V4729" s="1"/>
      <c r="W4729" s="1"/>
      <c r="X4729" s="1"/>
      <c r="Y4729" s="1"/>
      <c r="Z4729" s="1"/>
    </row>
    <row r="4730" spans="6:26" x14ac:dyDescent="0.2">
      <c r="F4730" s="16" t="b">
        <f t="shared" si="73"/>
        <v>0</v>
      </c>
      <c r="Q4730" s="1"/>
      <c r="S4730" s="1"/>
      <c r="U4730" s="1"/>
      <c r="V4730" s="1"/>
      <c r="W4730" s="1"/>
      <c r="X4730" s="1"/>
      <c r="Y4730" s="1"/>
      <c r="Z4730" s="1"/>
    </row>
    <row r="4731" spans="6:26" x14ac:dyDescent="0.2">
      <c r="F4731" s="16" t="b">
        <f t="shared" si="73"/>
        <v>0</v>
      </c>
      <c r="Q4731" s="1"/>
      <c r="S4731" s="1"/>
      <c r="U4731" s="1"/>
      <c r="V4731" s="1"/>
      <c r="W4731" s="1"/>
      <c r="X4731" s="1"/>
      <c r="Y4731" s="1"/>
      <c r="Z4731" s="1"/>
    </row>
    <row r="4732" spans="6:26" x14ac:dyDescent="0.2">
      <c r="F4732" s="16" t="b">
        <f t="shared" si="73"/>
        <v>0</v>
      </c>
      <c r="Q4732" s="1"/>
      <c r="S4732" s="1"/>
      <c r="U4732" s="1"/>
      <c r="V4732" s="1"/>
      <c r="W4732" s="1"/>
      <c r="X4732" s="1"/>
      <c r="Y4732" s="1"/>
      <c r="Z4732" s="1"/>
    </row>
    <row r="4733" spans="6:26" x14ac:dyDescent="0.2">
      <c r="F4733" s="16" t="b">
        <f t="shared" si="73"/>
        <v>0</v>
      </c>
      <c r="Q4733" s="1"/>
      <c r="S4733" s="1"/>
      <c r="U4733" s="1"/>
      <c r="V4733" s="1"/>
      <c r="W4733" s="1"/>
      <c r="X4733" s="1"/>
      <c r="Y4733" s="1"/>
      <c r="Z4733" s="1"/>
    </row>
    <row r="4734" spans="6:26" x14ac:dyDescent="0.2">
      <c r="F4734" s="16" t="b">
        <f t="shared" si="73"/>
        <v>0</v>
      </c>
      <c r="Q4734" s="1"/>
      <c r="S4734" s="1"/>
      <c r="U4734" s="1"/>
      <c r="V4734" s="1"/>
      <c r="W4734" s="1"/>
      <c r="X4734" s="1"/>
      <c r="Y4734" s="1"/>
      <c r="Z4734" s="1"/>
    </row>
    <row r="4735" spans="6:26" x14ac:dyDescent="0.2">
      <c r="F4735" s="16" t="b">
        <f t="shared" si="73"/>
        <v>0</v>
      </c>
      <c r="Q4735" s="1"/>
      <c r="S4735" s="1"/>
      <c r="U4735" s="1"/>
      <c r="V4735" s="1"/>
      <c r="W4735" s="1"/>
      <c r="X4735" s="1"/>
      <c r="Y4735" s="1"/>
      <c r="Z4735" s="1"/>
    </row>
    <row r="4736" spans="6:26" x14ac:dyDescent="0.2">
      <c r="F4736" s="16" t="b">
        <f t="shared" si="73"/>
        <v>0</v>
      </c>
      <c r="Q4736" s="1"/>
      <c r="S4736" s="1"/>
      <c r="U4736" s="1"/>
      <c r="V4736" s="1"/>
      <c r="W4736" s="1"/>
      <c r="X4736" s="1"/>
      <c r="Y4736" s="1"/>
      <c r="Z4736" s="1"/>
    </row>
    <row r="4737" spans="6:26" x14ac:dyDescent="0.2">
      <c r="F4737" s="16" t="b">
        <f t="shared" si="73"/>
        <v>0</v>
      </c>
      <c r="Q4737" s="1"/>
      <c r="S4737" s="1"/>
      <c r="U4737" s="1"/>
      <c r="V4737" s="1"/>
      <c r="W4737" s="1"/>
      <c r="X4737" s="1"/>
      <c r="Y4737" s="1"/>
      <c r="Z4737" s="1"/>
    </row>
    <row r="4738" spans="6:26" x14ac:dyDescent="0.2">
      <c r="F4738" s="16" t="b">
        <f t="shared" si="73"/>
        <v>0</v>
      </c>
      <c r="Q4738" s="1"/>
      <c r="S4738" s="1"/>
      <c r="U4738" s="1"/>
      <c r="V4738" s="1"/>
      <c r="W4738" s="1"/>
      <c r="X4738" s="1"/>
      <c r="Y4738" s="1"/>
      <c r="Z4738" s="1"/>
    </row>
    <row r="4739" spans="6:26" x14ac:dyDescent="0.2">
      <c r="F4739" s="16" t="b">
        <f t="shared" si="73"/>
        <v>0</v>
      </c>
      <c r="Q4739" s="1"/>
      <c r="S4739" s="1"/>
      <c r="U4739" s="1"/>
      <c r="V4739" s="1"/>
      <c r="W4739" s="1"/>
      <c r="X4739" s="1"/>
      <c r="Y4739" s="1"/>
      <c r="Z4739" s="1"/>
    </row>
    <row r="4740" spans="6:26" x14ac:dyDescent="0.2">
      <c r="F4740" s="16" t="b">
        <f t="shared" si="73"/>
        <v>0</v>
      </c>
      <c r="Q4740" s="1"/>
      <c r="S4740" s="1"/>
      <c r="U4740" s="1"/>
      <c r="V4740" s="1"/>
      <c r="W4740" s="1"/>
      <c r="X4740" s="1"/>
      <c r="Y4740" s="1"/>
      <c r="Z4740" s="1"/>
    </row>
    <row r="4741" spans="6:26" x14ac:dyDescent="0.2">
      <c r="F4741" s="16" t="b">
        <f t="shared" si="73"/>
        <v>0</v>
      </c>
      <c r="Q4741" s="1"/>
      <c r="S4741" s="1"/>
      <c r="U4741" s="1"/>
      <c r="V4741" s="1"/>
      <c r="W4741" s="1"/>
      <c r="X4741" s="1"/>
      <c r="Y4741" s="1"/>
      <c r="Z4741" s="1"/>
    </row>
    <row r="4742" spans="6:26" x14ac:dyDescent="0.2">
      <c r="F4742" s="16" t="b">
        <f t="shared" si="73"/>
        <v>0</v>
      </c>
      <c r="Q4742" s="1"/>
      <c r="S4742" s="1"/>
      <c r="U4742" s="1"/>
      <c r="V4742" s="1"/>
      <c r="W4742" s="1"/>
      <c r="X4742" s="1"/>
      <c r="Y4742" s="1"/>
      <c r="Z4742" s="1"/>
    </row>
    <row r="4743" spans="6:26" x14ac:dyDescent="0.2">
      <c r="F4743" s="16" t="b">
        <f t="shared" si="73"/>
        <v>0</v>
      </c>
      <c r="Q4743" s="1"/>
      <c r="S4743" s="1"/>
      <c r="U4743" s="1"/>
      <c r="V4743" s="1"/>
      <c r="W4743" s="1"/>
      <c r="X4743" s="1"/>
      <c r="Y4743" s="1"/>
      <c r="Z4743" s="1"/>
    </row>
    <row r="4744" spans="6:26" x14ac:dyDescent="0.2">
      <c r="F4744" s="16" t="b">
        <f t="shared" si="73"/>
        <v>0</v>
      </c>
      <c r="Q4744" s="1"/>
      <c r="S4744" s="1"/>
      <c r="U4744" s="1"/>
      <c r="V4744" s="1"/>
      <c r="W4744" s="1"/>
      <c r="X4744" s="1"/>
      <c r="Y4744" s="1"/>
      <c r="Z4744" s="1"/>
    </row>
    <row r="4745" spans="6:26" x14ac:dyDescent="0.2">
      <c r="F4745" s="16" t="b">
        <f t="shared" si="73"/>
        <v>0</v>
      </c>
      <c r="Q4745" s="1"/>
      <c r="S4745" s="1"/>
      <c r="U4745" s="1"/>
      <c r="V4745" s="1"/>
      <c r="W4745" s="1"/>
      <c r="X4745" s="1"/>
      <c r="Y4745" s="1"/>
      <c r="Z4745" s="1"/>
    </row>
    <row r="4746" spans="6:26" x14ac:dyDescent="0.2">
      <c r="F4746" s="16" t="b">
        <f t="shared" si="73"/>
        <v>0</v>
      </c>
      <c r="Q4746" s="1"/>
      <c r="S4746" s="1"/>
      <c r="U4746" s="1"/>
      <c r="V4746" s="1"/>
      <c r="W4746" s="1"/>
      <c r="X4746" s="1"/>
      <c r="Y4746" s="1"/>
      <c r="Z4746" s="1"/>
    </row>
    <row r="4747" spans="6:26" x14ac:dyDescent="0.2">
      <c r="F4747" s="16" t="b">
        <f t="shared" si="73"/>
        <v>0</v>
      </c>
      <c r="Q4747" s="1"/>
      <c r="S4747" s="1"/>
      <c r="U4747" s="1"/>
      <c r="V4747" s="1"/>
      <c r="W4747" s="1"/>
      <c r="X4747" s="1"/>
      <c r="Y4747" s="1"/>
      <c r="Z4747" s="1"/>
    </row>
    <row r="4748" spans="6:26" x14ac:dyDescent="0.2">
      <c r="F4748" s="16" t="b">
        <f t="shared" si="73"/>
        <v>0</v>
      </c>
      <c r="Q4748" s="1"/>
      <c r="S4748" s="1"/>
      <c r="U4748" s="1"/>
      <c r="V4748" s="1"/>
      <c r="W4748" s="1"/>
      <c r="X4748" s="1"/>
      <c r="Y4748" s="1"/>
      <c r="Z4748" s="1"/>
    </row>
    <row r="4749" spans="6:26" x14ac:dyDescent="0.2">
      <c r="F4749" s="16" t="b">
        <f t="shared" si="73"/>
        <v>0</v>
      </c>
      <c r="Q4749" s="1"/>
      <c r="S4749" s="1"/>
      <c r="U4749" s="1"/>
      <c r="V4749" s="1"/>
      <c r="W4749" s="1"/>
      <c r="X4749" s="1"/>
      <c r="Y4749" s="1"/>
      <c r="Z4749" s="1"/>
    </row>
    <row r="4750" spans="6:26" x14ac:dyDescent="0.2">
      <c r="F4750" s="16" t="b">
        <f t="shared" si="73"/>
        <v>0</v>
      </c>
      <c r="Q4750" s="1"/>
      <c r="S4750" s="1"/>
      <c r="U4750" s="1"/>
      <c r="V4750" s="1"/>
      <c r="W4750" s="1"/>
      <c r="X4750" s="1"/>
      <c r="Y4750" s="1"/>
      <c r="Z4750" s="1"/>
    </row>
    <row r="4751" spans="6:26" x14ac:dyDescent="0.2">
      <c r="F4751" s="16" t="b">
        <f t="shared" si="73"/>
        <v>0</v>
      </c>
      <c r="Q4751" s="1"/>
      <c r="S4751" s="1"/>
      <c r="U4751" s="1"/>
      <c r="V4751" s="1"/>
      <c r="W4751" s="1"/>
      <c r="X4751" s="1"/>
      <c r="Y4751" s="1"/>
      <c r="Z4751" s="1"/>
    </row>
    <row r="4752" spans="6:26" x14ac:dyDescent="0.2">
      <c r="F4752" s="16" t="b">
        <f t="shared" si="73"/>
        <v>0</v>
      </c>
      <c r="Q4752" s="1"/>
      <c r="S4752" s="1"/>
      <c r="U4752" s="1"/>
      <c r="V4752" s="1"/>
      <c r="W4752" s="1"/>
      <c r="X4752" s="1"/>
      <c r="Y4752" s="1"/>
      <c r="Z4752" s="1"/>
    </row>
    <row r="4753" spans="6:26" x14ac:dyDescent="0.2">
      <c r="F4753" s="16" t="b">
        <f t="shared" si="73"/>
        <v>0</v>
      </c>
      <c r="Q4753" s="1"/>
      <c r="S4753" s="1"/>
      <c r="U4753" s="1"/>
      <c r="V4753" s="1"/>
      <c r="W4753" s="1"/>
      <c r="X4753" s="1"/>
      <c r="Y4753" s="1"/>
      <c r="Z4753" s="1"/>
    </row>
    <row r="4754" spans="6:26" x14ac:dyDescent="0.2">
      <c r="F4754" s="16" t="b">
        <f t="shared" si="73"/>
        <v>0</v>
      </c>
      <c r="Q4754" s="1"/>
      <c r="S4754" s="1"/>
      <c r="U4754" s="1"/>
      <c r="V4754" s="1"/>
      <c r="W4754" s="1"/>
      <c r="X4754" s="1"/>
      <c r="Y4754" s="1"/>
      <c r="Z4754" s="1"/>
    </row>
    <row r="4755" spans="6:26" x14ac:dyDescent="0.2">
      <c r="F4755" s="16" t="b">
        <f t="shared" si="73"/>
        <v>0</v>
      </c>
      <c r="Q4755" s="1"/>
      <c r="S4755" s="1"/>
      <c r="U4755" s="1"/>
      <c r="V4755" s="1"/>
      <c r="W4755" s="1"/>
      <c r="X4755" s="1"/>
      <c r="Y4755" s="1"/>
      <c r="Z4755" s="1"/>
    </row>
    <row r="4756" spans="6:26" x14ac:dyDescent="0.2">
      <c r="F4756" s="16" t="b">
        <f t="shared" si="73"/>
        <v>0</v>
      </c>
      <c r="Q4756" s="1"/>
      <c r="S4756" s="1"/>
      <c r="U4756" s="1"/>
      <c r="V4756" s="1"/>
      <c r="W4756" s="1"/>
      <c r="X4756" s="1"/>
      <c r="Y4756" s="1"/>
      <c r="Z4756" s="1"/>
    </row>
    <row r="4757" spans="6:26" x14ac:dyDescent="0.2">
      <c r="F4757" s="16" t="b">
        <f t="shared" si="73"/>
        <v>0</v>
      </c>
      <c r="Q4757" s="1"/>
      <c r="S4757" s="1"/>
      <c r="U4757" s="1"/>
      <c r="V4757" s="1"/>
      <c r="W4757" s="1"/>
      <c r="X4757" s="1"/>
      <c r="Y4757" s="1"/>
      <c r="Z4757" s="1"/>
    </row>
    <row r="4758" spans="6:26" x14ac:dyDescent="0.2">
      <c r="F4758" s="16" t="b">
        <f t="shared" si="73"/>
        <v>0</v>
      </c>
      <c r="Q4758" s="1"/>
      <c r="S4758" s="1"/>
      <c r="U4758" s="1"/>
      <c r="V4758" s="1"/>
      <c r="W4758" s="1"/>
      <c r="X4758" s="1"/>
      <c r="Y4758" s="1"/>
      <c r="Z4758" s="1"/>
    </row>
    <row r="4759" spans="6:26" x14ac:dyDescent="0.2">
      <c r="F4759" s="16" t="b">
        <f t="shared" si="73"/>
        <v>0</v>
      </c>
      <c r="Q4759" s="1"/>
      <c r="S4759" s="1"/>
      <c r="U4759" s="1"/>
      <c r="V4759" s="1"/>
      <c r="W4759" s="1"/>
      <c r="X4759" s="1"/>
      <c r="Y4759" s="1"/>
      <c r="Z4759" s="1"/>
    </row>
    <row r="4760" spans="6:26" x14ac:dyDescent="0.2">
      <c r="F4760" s="16" t="b">
        <f t="shared" si="73"/>
        <v>0</v>
      </c>
      <c r="Q4760" s="1"/>
      <c r="S4760" s="1"/>
      <c r="U4760" s="1"/>
      <c r="V4760" s="1"/>
      <c r="W4760" s="1"/>
      <c r="X4760" s="1"/>
      <c r="Y4760" s="1"/>
      <c r="Z4760" s="1"/>
    </row>
    <row r="4761" spans="6:26" x14ac:dyDescent="0.2">
      <c r="F4761" s="16" t="b">
        <f t="shared" si="73"/>
        <v>0</v>
      </c>
      <c r="Q4761" s="1"/>
      <c r="S4761" s="1"/>
      <c r="U4761" s="1"/>
      <c r="V4761" s="1"/>
      <c r="W4761" s="1"/>
      <c r="X4761" s="1"/>
      <c r="Y4761" s="1"/>
      <c r="Z4761" s="1"/>
    </row>
    <row r="4762" spans="6:26" x14ac:dyDescent="0.2">
      <c r="F4762" s="16" t="b">
        <f t="shared" si="73"/>
        <v>0</v>
      </c>
      <c r="Q4762" s="1"/>
      <c r="S4762" s="1"/>
      <c r="U4762" s="1"/>
      <c r="V4762" s="1"/>
      <c r="W4762" s="1"/>
      <c r="X4762" s="1"/>
      <c r="Y4762" s="1"/>
      <c r="Z4762" s="1"/>
    </row>
    <row r="4763" spans="6:26" x14ac:dyDescent="0.2">
      <c r="F4763" s="16" t="b">
        <f t="shared" si="73"/>
        <v>0</v>
      </c>
      <c r="Q4763" s="1"/>
      <c r="S4763" s="1"/>
      <c r="U4763" s="1"/>
      <c r="V4763" s="1"/>
      <c r="W4763" s="1"/>
      <c r="X4763" s="1"/>
      <c r="Y4763" s="1"/>
      <c r="Z4763" s="1"/>
    </row>
    <row r="4764" spans="6:26" x14ac:dyDescent="0.2">
      <c r="F4764" s="16" t="b">
        <f t="shared" si="73"/>
        <v>0</v>
      </c>
      <c r="Q4764" s="1"/>
      <c r="S4764" s="1"/>
      <c r="U4764" s="1"/>
      <c r="V4764" s="1"/>
      <c r="W4764" s="1"/>
      <c r="X4764" s="1"/>
      <c r="Y4764" s="1"/>
      <c r="Z4764" s="1"/>
    </row>
    <row r="4765" spans="6:26" x14ac:dyDescent="0.2">
      <c r="F4765" s="16" t="b">
        <f t="shared" si="73"/>
        <v>0</v>
      </c>
      <c r="Q4765" s="1"/>
      <c r="S4765" s="1"/>
      <c r="U4765" s="1"/>
      <c r="V4765" s="1"/>
      <c r="W4765" s="1"/>
      <c r="X4765" s="1"/>
      <c r="Y4765" s="1"/>
      <c r="Z4765" s="1"/>
    </row>
    <row r="4766" spans="6:26" x14ac:dyDescent="0.2">
      <c r="F4766" s="16" t="b">
        <f t="shared" si="73"/>
        <v>0</v>
      </c>
      <c r="Q4766" s="1"/>
      <c r="S4766" s="1"/>
      <c r="U4766" s="1"/>
      <c r="V4766" s="1"/>
      <c r="W4766" s="1"/>
      <c r="X4766" s="1"/>
      <c r="Y4766" s="1"/>
      <c r="Z4766" s="1"/>
    </row>
    <row r="4767" spans="6:26" x14ac:dyDescent="0.2">
      <c r="F4767" s="16" t="b">
        <f t="shared" si="73"/>
        <v>0</v>
      </c>
      <c r="Q4767" s="1"/>
      <c r="S4767" s="1"/>
      <c r="U4767" s="1"/>
      <c r="V4767" s="1"/>
      <c r="W4767" s="1"/>
      <c r="X4767" s="1"/>
      <c r="Y4767" s="1"/>
      <c r="Z4767" s="1"/>
    </row>
    <row r="4768" spans="6:26" x14ac:dyDescent="0.2">
      <c r="F4768" s="16" t="b">
        <f t="shared" si="73"/>
        <v>0</v>
      </c>
      <c r="Q4768" s="1"/>
      <c r="S4768" s="1"/>
      <c r="U4768" s="1"/>
      <c r="V4768" s="1"/>
      <c r="W4768" s="1"/>
      <c r="X4768" s="1"/>
      <c r="Y4768" s="1"/>
      <c r="Z4768" s="1"/>
    </row>
    <row r="4769" spans="6:26" x14ac:dyDescent="0.2">
      <c r="F4769" s="16" t="b">
        <f t="shared" si="73"/>
        <v>0</v>
      </c>
      <c r="Q4769" s="1"/>
      <c r="S4769" s="1"/>
      <c r="U4769" s="1"/>
      <c r="V4769" s="1"/>
      <c r="W4769" s="1"/>
      <c r="X4769" s="1"/>
      <c r="Y4769" s="1"/>
      <c r="Z4769" s="1"/>
    </row>
    <row r="4770" spans="6:26" x14ac:dyDescent="0.2">
      <c r="F4770" s="16" t="b">
        <f t="shared" si="73"/>
        <v>0</v>
      </c>
      <c r="Q4770" s="1"/>
      <c r="S4770" s="1"/>
      <c r="U4770" s="1"/>
      <c r="V4770" s="1"/>
      <c r="W4770" s="1"/>
      <c r="X4770" s="1"/>
      <c r="Y4770" s="1"/>
      <c r="Z4770" s="1"/>
    </row>
    <row r="4771" spans="6:26" x14ac:dyDescent="0.2">
      <c r="F4771" s="16" t="b">
        <f t="shared" si="73"/>
        <v>0</v>
      </c>
      <c r="Q4771" s="1"/>
      <c r="S4771" s="1"/>
      <c r="U4771" s="1"/>
      <c r="V4771" s="1"/>
      <c r="W4771" s="1"/>
      <c r="X4771" s="1"/>
      <c r="Y4771" s="1"/>
      <c r="Z4771" s="1"/>
    </row>
    <row r="4772" spans="6:26" x14ac:dyDescent="0.2">
      <c r="F4772" s="16" t="b">
        <f t="shared" si="73"/>
        <v>0</v>
      </c>
      <c r="Q4772" s="1"/>
      <c r="S4772" s="1"/>
      <c r="U4772" s="1"/>
      <c r="V4772" s="1"/>
      <c r="W4772" s="1"/>
      <c r="X4772" s="1"/>
      <c r="Y4772" s="1"/>
      <c r="Z4772" s="1"/>
    </row>
    <row r="4773" spans="6:26" x14ac:dyDescent="0.2">
      <c r="F4773" s="16" t="b">
        <f t="shared" si="73"/>
        <v>0</v>
      </c>
      <c r="Q4773" s="1"/>
      <c r="S4773" s="1"/>
      <c r="U4773" s="1"/>
      <c r="V4773" s="1"/>
      <c r="W4773" s="1"/>
      <c r="X4773" s="1"/>
      <c r="Y4773" s="1"/>
      <c r="Z4773" s="1"/>
    </row>
    <row r="4774" spans="6:26" x14ac:dyDescent="0.2">
      <c r="F4774" s="16" t="b">
        <f t="shared" si="73"/>
        <v>0</v>
      </c>
      <c r="Q4774" s="1"/>
      <c r="S4774" s="1"/>
      <c r="U4774" s="1"/>
      <c r="V4774" s="1"/>
      <c r="W4774" s="1"/>
      <c r="X4774" s="1"/>
      <c r="Y4774" s="1"/>
      <c r="Z4774" s="1"/>
    </row>
    <row r="4775" spans="6:26" x14ac:dyDescent="0.2">
      <c r="F4775" s="16" t="b">
        <f t="shared" si="73"/>
        <v>0</v>
      </c>
      <c r="Q4775" s="1"/>
      <c r="S4775" s="1"/>
      <c r="U4775" s="1"/>
      <c r="V4775" s="1"/>
      <c r="W4775" s="1"/>
      <c r="X4775" s="1"/>
      <c r="Y4775" s="1"/>
      <c r="Z4775" s="1"/>
    </row>
    <row r="4776" spans="6:26" x14ac:dyDescent="0.2">
      <c r="F4776" s="16" t="b">
        <f t="shared" si="73"/>
        <v>0</v>
      </c>
      <c r="Q4776" s="1"/>
      <c r="S4776" s="1"/>
      <c r="U4776" s="1"/>
      <c r="V4776" s="1"/>
      <c r="W4776" s="1"/>
      <c r="X4776" s="1"/>
      <c r="Y4776" s="1"/>
      <c r="Z4776" s="1"/>
    </row>
    <row r="4777" spans="6:26" x14ac:dyDescent="0.2">
      <c r="F4777" s="16" t="b">
        <f t="shared" ref="F4777:F4840" si="74">IF(C4777&gt;=2,((F4767-J4703)*113)/J4704)</f>
        <v>0</v>
      </c>
      <c r="Q4777" s="1"/>
      <c r="S4777" s="1"/>
      <c r="U4777" s="1"/>
      <c r="V4777" s="1"/>
      <c r="W4777" s="1"/>
      <c r="X4777" s="1"/>
      <c r="Y4777" s="1"/>
      <c r="Z4777" s="1"/>
    </row>
    <row r="4778" spans="6:26" x14ac:dyDescent="0.2">
      <c r="F4778" s="16" t="b">
        <f t="shared" si="74"/>
        <v>0</v>
      </c>
      <c r="Q4778" s="1"/>
      <c r="S4778" s="1"/>
      <c r="U4778" s="1"/>
      <c r="V4778" s="1"/>
      <c r="W4778" s="1"/>
      <c r="X4778" s="1"/>
      <c r="Y4778" s="1"/>
      <c r="Z4778" s="1"/>
    </row>
    <row r="4779" spans="6:26" x14ac:dyDescent="0.2">
      <c r="F4779" s="16" t="b">
        <f t="shared" si="74"/>
        <v>0</v>
      </c>
      <c r="Q4779" s="1"/>
      <c r="S4779" s="1"/>
      <c r="U4779" s="1"/>
      <c r="V4779" s="1"/>
      <c r="W4779" s="1"/>
      <c r="X4779" s="1"/>
      <c r="Y4779" s="1"/>
      <c r="Z4779" s="1"/>
    </row>
    <row r="4780" spans="6:26" x14ac:dyDescent="0.2">
      <c r="F4780" s="16" t="b">
        <f t="shared" si="74"/>
        <v>0</v>
      </c>
      <c r="Q4780" s="1"/>
      <c r="S4780" s="1"/>
      <c r="U4780" s="1"/>
      <c r="V4780" s="1"/>
      <c r="W4780" s="1"/>
      <c r="X4780" s="1"/>
      <c r="Y4780" s="1"/>
      <c r="Z4780" s="1"/>
    </row>
    <row r="4781" spans="6:26" x14ac:dyDescent="0.2">
      <c r="F4781" s="16" t="b">
        <f t="shared" si="74"/>
        <v>0</v>
      </c>
      <c r="Q4781" s="1"/>
      <c r="S4781" s="1"/>
      <c r="U4781" s="1"/>
      <c r="V4781" s="1"/>
      <c r="W4781" s="1"/>
      <c r="X4781" s="1"/>
      <c r="Y4781" s="1"/>
      <c r="Z4781" s="1"/>
    </row>
    <row r="4782" spans="6:26" x14ac:dyDescent="0.2">
      <c r="F4782" s="16" t="b">
        <f t="shared" si="74"/>
        <v>0</v>
      </c>
      <c r="Q4782" s="1"/>
      <c r="S4782" s="1"/>
      <c r="U4782" s="1"/>
      <c r="V4782" s="1"/>
      <c r="W4782" s="1"/>
      <c r="X4782" s="1"/>
      <c r="Y4782" s="1"/>
      <c r="Z4782" s="1"/>
    </row>
    <row r="4783" spans="6:26" x14ac:dyDescent="0.2">
      <c r="F4783" s="16" t="b">
        <f t="shared" si="74"/>
        <v>0</v>
      </c>
      <c r="Q4783" s="1"/>
      <c r="S4783" s="1"/>
      <c r="U4783" s="1"/>
      <c r="V4783" s="1"/>
      <c r="W4783" s="1"/>
      <c r="X4783" s="1"/>
      <c r="Y4783" s="1"/>
      <c r="Z4783" s="1"/>
    </row>
    <row r="4784" spans="6:26" x14ac:dyDescent="0.2">
      <c r="F4784" s="16" t="b">
        <f t="shared" si="74"/>
        <v>0</v>
      </c>
      <c r="Q4784" s="1"/>
      <c r="S4784" s="1"/>
      <c r="U4784" s="1"/>
      <c r="V4784" s="1"/>
      <c r="W4784" s="1"/>
      <c r="X4784" s="1"/>
      <c r="Y4784" s="1"/>
      <c r="Z4784" s="1"/>
    </row>
    <row r="4785" spans="6:26" x14ac:dyDescent="0.2">
      <c r="F4785" s="16" t="b">
        <f t="shared" si="74"/>
        <v>0</v>
      </c>
      <c r="Q4785" s="1"/>
      <c r="S4785" s="1"/>
      <c r="U4785" s="1"/>
      <c r="V4785" s="1"/>
      <c r="W4785" s="1"/>
      <c r="X4785" s="1"/>
      <c r="Y4785" s="1"/>
      <c r="Z4785" s="1"/>
    </row>
    <row r="4786" spans="6:26" x14ac:dyDescent="0.2">
      <c r="F4786" s="16" t="b">
        <f t="shared" si="74"/>
        <v>0</v>
      </c>
      <c r="Q4786" s="1"/>
      <c r="S4786" s="1"/>
      <c r="U4786" s="1"/>
      <c r="V4786" s="1"/>
      <c r="W4786" s="1"/>
      <c r="X4786" s="1"/>
      <c r="Y4786" s="1"/>
      <c r="Z4786" s="1"/>
    </row>
    <row r="4787" spans="6:26" x14ac:dyDescent="0.2">
      <c r="F4787" s="16" t="b">
        <f t="shared" si="74"/>
        <v>0</v>
      </c>
      <c r="Q4787" s="1"/>
      <c r="S4787" s="1"/>
      <c r="U4787" s="1"/>
      <c r="V4787" s="1"/>
      <c r="W4787" s="1"/>
      <c r="X4787" s="1"/>
      <c r="Y4787" s="1"/>
      <c r="Z4787" s="1"/>
    </row>
    <row r="4788" spans="6:26" x14ac:dyDescent="0.2">
      <c r="F4788" s="16" t="b">
        <f t="shared" si="74"/>
        <v>0</v>
      </c>
      <c r="Q4788" s="1"/>
      <c r="S4788" s="1"/>
      <c r="U4788" s="1"/>
      <c r="V4788" s="1"/>
      <c r="W4788" s="1"/>
      <c r="X4788" s="1"/>
      <c r="Y4788" s="1"/>
      <c r="Z4788" s="1"/>
    </row>
    <row r="4789" spans="6:26" x14ac:dyDescent="0.2">
      <c r="F4789" s="16" t="b">
        <f t="shared" si="74"/>
        <v>0</v>
      </c>
      <c r="Q4789" s="1"/>
      <c r="S4789" s="1"/>
      <c r="U4789" s="1"/>
      <c r="V4789" s="1"/>
      <c r="W4789" s="1"/>
      <c r="X4789" s="1"/>
      <c r="Y4789" s="1"/>
      <c r="Z4789" s="1"/>
    </row>
    <row r="4790" spans="6:26" x14ac:dyDescent="0.2">
      <c r="F4790" s="16" t="b">
        <f t="shared" si="74"/>
        <v>0</v>
      </c>
      <c r="Q4790" s="1"/>
      <c r="S4790" s="1"/>
      <c r="U4790" s="1"/>
      <c r="V4790" s="1"/>
      <c r="W4790" s="1"/>
      <c r="X4790" s="1"/>
      <c r="Y4790" s="1"/>
      <c r="Z4790" s="1"/>
    </row>
    <row r="4791" spans="6:26" x14ac:dyDescent="0.2">
      <c r="F4791" s="16" t="b">
        <f t="shared" si="74"/>
        <v>0</v>
      </c>
      <c r="Q4791" s="1"/>
      <c r="S4791" s="1"/>
      <c r="U4791" s="1"/>
      <c r="V4791" s="1"/>
      <c r="W4791" s="1"/>
      <c r="X4791" s="1"/>
      <c r="Y4791" s="1"/>
      <c r="Z4791" s="1"/>
    </row>
    <row r="4792" spans="6:26" x14ac:dyDescent="0.2">
      <c r="F4792" s="16" t="b">
        <f t="shared" si="74"/>
        <v>0</v>
      </c>
      <c r="Q4792" s="1"/>
      <c r="S4792" s="1"/>
      <c r="U4792" s="1"/>
      <c r="V4792" s="1"/>
      <c r="W4792" s="1"/>
      <c r="X4792" s="1"/>
      <c r="Y4792" s="1"/>
      <c r="Z4792" s="1"/>
    </row>
    <row r="4793" spans="6:26" x14ac:dyDescent="0.2">
      <c r="F4793" s="16" t="b">
        <f t="shared" si="74"/>
        <v>0</v>
      </c>
      <c r="Q4793" s="1"/>
      <c r="S4793" s="1"/>
      <c r="U4793" s="1"/>
      <c r="V4793" s="1"/>
      <c r="W4793" s="1"/>
      <c r="X4793" s="1"/>
      <c r="Y4793" s="1"/>
      <c r="Z4793" s="1"/>
    </row>
    <row r="4794" spans="6:26" x14ac:dyDescent="0.2">
      <c r="F4794" s="16" t="b">
        <f t="shared" si="74"/>
        <v>0</v>
      </c>
      <c r="Q4794" s="1"/>
      <c r="S4794" s="1"/>
      <c r="U4794" s="1"/>
      <c r="V4794" s="1"/>
      <c r="W4794" s="1"/>
      <c r="X4794" s="1"/>
      <c r="Y4794" s="1"/>
      <c r="Z4794" s="1"/>
    </row>
    <row r="4795" spans="6:26" x14ac:dyDescent="0.2">
      <c r="F4795" s="16" t="b">
        <f t="shared" si="74"/>
        <v>0</v>
      </c>
      <c r="Q4795" s="1"/>
      <c r="S4795" s="1"/>
      <c r="U4795" s="1"/>
      <c r="V4795" s="1"/>
      <c r="W4795" s="1"/>
      <c r="X4795" s="1"/>
      <c r="Y4795" s="1"/>
      <c r="Z4795" s="1"/>
    </row>
    <row r="4796" spans="6:26" x14ac:dyDescent="0.2">
      <c r="F4796" s="16" t="b">
        <f t="shared" si="74"/>
        <v>0</v>
      </c>
      <c r="Q4796" s="1"/>
      <c r="S4796" s="1"/>
      <c r="U4796" s="1"/>
      <c r="V4796" s="1"/>
      <c r="W4796" s="1"/>
      <c r="X4796" s="1"/>
      <c r="Y4796" s="1"/>
      <c r="Z4796" s="1"/>
    </row>
    <row r="4797" spans="6:26" x14ac:dyDescent="0.2">
      <c r="F4797" s="16" t="b">
        <f t="shared" si="74"/>
        <v>0</v>
      </c>
      <c r="Q4797" s="1"/>
      <c r="S4797" s="1"/>
      <c r="U4797" s="1"/>
      <c r="V4797" s="1"/>
      <c r="W4797" s="1"/>
      <c r="X4797" s="1"/>
      <c r="Y4797" s="1"/>
      <c r="Z4797" s="1"/>
    </row>
    <row r="4798" spans="6:26" x14ac:dyDescent="0.2">
      <c r="F4798" s="16" t="b">
        <f t="shared" si="74"/>
        <v>0</v>
      </c>
      <c r="Q4798" s="1"/>
      <c r="S4798" s="1"/>
      <c r="U4798" s="1"/>
      <c r="V4798" s="1"/>
      <c r="W4798" s="1"/>
      <c r="X4798" s="1"/>
      <c r="Y4798" s="1"/>
      <c r="Z4798" s="1"/>
    </row>
    <row r="4799" spans="6:26" x14ac:dyDescent="0.2">
      <c r="F4799" s="16" t="b">
        <f t="shared" si="74"/>
        <v>0</v>
      </c>
      <c r="Q4799" s="1"/>
      <c r="S4799" s="1"/>
      <c r="U4799" s="1"/>
      <c r="V4799" s="1"/>
      <c r="W4799" s="1"/>
      <c r="X4799" s="1"/>
      <c r="Y4799" s="1"/>
      <c r="Z4799" s="1"/>
    </row>
    <row r="4800" spans="6:26" x14ac:dyDescent="0.2">
      <c r="F4800" s="16" t="b">
        <f t="shared" si="74"/>
        <v>0</v>
      </c>
      <c r="Q4800" s="1"/>
      <c r="S4800" s="1"/>
      <c r="U4800" s="1"/>
      <c r="V4800" s="1"/>
      <c r="W4800" s="1"/>
      <c r="X4800" s="1"/>
      <c r="Y4800" s="1"/>
      <c r="Z4800" s="1"/>
    </row>
    <row r="4801" spans="6:26" x14ac:dyDescent="0.2">
      <c r="F4801" s="16" t="b">
        <f t="shared" si="74"/>
        <v>0</v>
      </c>
      <c r="Q4801" s="1"/>
      <c r="S4801" s="1"/>
      <c r="U4801" s="1"/>
      <c r="V4801" s="1"/>
      <c r="W4801" s="1"/>
      <c r="X4801" s="1"/>
      <c r="Y4801" s="1"/>
      <c r="Z4801" s="1"/>
    </row>
    <row r="4802" spans="6:26" x14ac:dyDescent="0.2">
      <c r="F4802" s="16" t="b">
        <f t="shared" si="74"/>
        <v>0</v>
      </c>
      <c r="Q4802" s="1"/>
      <c r="S4802" s="1"/>
      <c r="U4802" s="1"/>
      <c r="V4802" s="1"/>
      <c r="W4802" s="1"/>
      <c r="X4802" s="1"/>
      <c r="Y4802" s="1"/>
      <c r="Z4802" s="1"/>
    </row>
    <row r="4803" spans="6:26" x14ac:dyDescent="0.2">
      <c r="F4803" s="16" t="b">
        <f t="shared" si="74"/>
        <v>0</v>
      </c>
      <c r="Q4803" s="1"/>
      <c r="S4803" s="1"/>
      <c r="U4803" s="1"/>
      <c r="V4803" s="1"/>
      <c r="W4803" s="1"/>
      <c r="X4803" s="1"/>
      <c r="Y4803" s="1"/>
      <c r="Z4803" s="1"/>
    </row>
    <row r="4804" spans="6:26" x14ac:dyDescent="0.2">
      <c r="F4804" s="16" t="b">
        <f t="shared" si="74"/>
        <v>0</v>
      </c>
      <c r="Q4804" s="1"/>
      <c r="S4804" s="1"/>
      <c r="U4804" s="1"/>
      <c r="V4804" s="1"/>
      <c r="W4804" s="1"/>
      <c r="X4804" s="1"/>
      <c r="Y4804" s="1"/>
      <c r="Z4804" s="1"/>
    </row>
    <row r="4805" spans="6:26" x14ac:dyDescent="0.2">
      <c r="F4805" s="16" t="b">
        <f t="shared" si="74"/>
        <v>0</v>
      </c>
      <c r="Q4805" s="1"/>
      <c r="S4805" s="1"/>
      <c r="U4805" s="1"/>
      <c r="V4805" s="1"/>
      <c r="W4805" s="1"/>
      <c r="X4805" s="1"/>
      <c r="Y4805" s="1"/>
      <c r="Z4805" s="1"/>
    </row>
    <row r="4806" spans="6:26" x14ac:dyDescent="0.2">
      <c r="F4806" s="16" t="b">
        <f t="shared" si="74"/>
        <v>0</v>
      </c>
      <c r="Q4806" s="1"/>
      <c r="S4806" s="1"/>
      <c r="U4806" s="1"/>
      <c r="V4806" s="1"/>
      <c r="W4806" s="1"/>
      <c r="X4806" s="1"/>
      <c r="Y4806" s="1"/>
      <c r="Z4806" s="1"/>
    </row>
    <row r="4807" spans="6:26" x14ac:dyDescent="0.2">
      <c r="F4807" s="16" t="b">
        <f t="shared" si="74"/>
        <v>0</v>
      </c>
      <c r="Q4807" s="1"/>
      <c r="S4807" s="1"/>
      <c r="U4807" s="1"/>
      <c r="V4807" s="1"/>
      <c r="W4807" s="1"/>
      <c r="X4807" s="1"/>
      <c r="Y4807" s="1"/>
      <c r="Z4807" s="1"/>
    </row>
    <row r="4808" spans="6:26" x14ac:dyDescent="0.2">
      <c r="F4808" s="16" t="b">
        <f t="shared" si="74"/>
        <v>0</v>
      </c>
      <c r="Q4808" s="1"/>
      <c r="S4808" s="1"/>
      <c r="U4808" s="1"/>
      <c r="V4808" s="1"/>
      <c r="W4808" s="1"/>
      <c r="X4808" s="1"/>
      <c r="Y4808" s="1"/>
      <c r="Z4808" s="1"/>
    </row>
    <row r="4809" spans="6:26" x14ac:dyDescent="0.2">
      <c r="F4809" s="16" t="b">
        <f t="shared" si="74"/>
        <v>0</v>
      </c>
      <c r="Q4809" s="1"/>
      <c r="S4809" s="1"/>
      <c r="U4809" s="1"/>
      <c r="V4809" s="1"/>
      <c r="W4809" s="1"/>
      <c r="X4809" s="1"/>
      <c r="Y4809" s="1"/>
      <c r="Z4809" s="1"/>
    </row>
    <row r="4810" spans="6:26" x14ac:dyDescent="0.2">
      <c r="F4810" s="16" t="b">
        <f t="shared" si="74"/>
        <v>0</v>
      </c>
      <c r="Q4810" s="1"/>
      <c r="S4810" s="1"/>
      <c r="U4810" s="1"/>
      <c r="V4810" s="1"/>
      <c r="W4810" s="1"/>
      <c r="X4810" s="1"/>
      <c r="Y4810" s="1"/>
      <c r="Z4810" s="1"/>
    </row>
    <row r="4811" spans="6:26" x14ac:dyDescent="0.2">
      <c r="F4811" s="16" t="b">
        <f t="shared" si="74"/>
        <v>0</v>
      </c>
      <c r="Q4811" s="1"/>
      <c r="S4811" s="1"/>
      <c r="U4811" s="1"/>
      <c r="V4811" s="1"/>
      <c r="W4811" s="1"/>
      <c r="X4811" s="1"/>
      <c r="Y4811" s="1"/>
      <c r="Z4811" s="1"/>
    </row>
    <row r="4812" spans="6:26" x14ac:dyDescent="0.2">
      <c r="F4812" s="16" t="b">
        <f t="shared" si="74"/>
        <v>0</v>
      </c>
      <c r="Q4812" s="1"/>
      <c r="S4812" s="1"/>
      <c r="U4812" s="1"/>
      <c r="V4812" s="1"/>
      <c r="W4812" s="1"/>
      <c r="X4812" s="1"/>
      <c r="Y4812" s="1"/>
      <c r="Z4812" s="1"/>
    </row>
    <row r="4813" spans="6:26" x14ac:dyDescent="0.2">
      <c r="F4813" s="16" t="b">
        <f t="shared" si="74"/>
        <v>0</v>
      </c>
      <c r="Q4813" s="1"/>
      <c r="S4813" s="1"/>
      <c r="U4813" s="1"/>
      <c r="V4813" s="1"/>
      <c r="W4813" s="1"/>
      <c r="X4813" s="1"/>
      <c r="Y4813" s="1"/>
      <c r="Z4813" s="1"/>
    </row>
    <row r="4814" spans="6:26" x14ac:dyDescent="0.2">
      <c r="F4814" s="16" t="b">
        <f t="shared" si="74"/>
        <v>0</v>
      </c>
      <c r="Q4814" s="1"/>
      <c r="S4814" s="1"/>
      <c r="U4814" s="1"/>
      <c r="V4814" s="1"/>
      <c r="W4814" s="1"/>
      <c r="X4814" s="1"/>
      <c r="Y4814" s="1"/>
      <c r="Z4814" s="1"/>
    </row>
    <row r="4815" spans="6:26" x14ac:dyDescent="0.2">
      <c r="F4815" s="16" t="b">
        <f t="shared" si="74"/>
        <v>0</v>
      </c>
      <c r="Q4815" s="1"/>
      <c r="S4815" s="1"/>
      <c r="U4815" s="1"/>
      <c r="V4815" s="1"/>
      <c r="W4815" s="1"/>
      <c r="X4815" s="1"/>
      <c r="Y4815" s="1"/>
      <c r="Z4815" s="1"/>
    </row>
    <row r="4816" spans="6:26" x14ac:dyDescent="0.2">
      <c r="F4816" s="16" t="b">
        <f t="shared" si="74"/>
        <v>0</v>
      </c>
      <c r="Q4816" s="1"/>
      <c r="S4816" s="1"/>
      <c r="U4816" s="1"/>
      <c r="V4816" s="1"/>
      <c r="W4816" s="1"/>
      <c r="X4816" s="1"/>
      <c r="Y4816" s="1"/>
      <c r="Z4816" s="1"/>
    </row>
    <row r="4817" spans="6:26" x14ac:dyDescent="0.2">
      <c r="F4817" s="16" t="b">
        <f t="shared" si="74"/>
        <v>0</v>
      </c>
      <c r="Q4817" s="1"/>
      <c r="S4817" s="1"/>
      <c r="U4817" s="1"/>
      <c r="V4817" s="1"/>
      <c r="W4817" s="1"/>
      <c r="X4817" s="1"/>
      <c r="Y4817" s="1"/>
      <c r="Z4817" s="1"/>
    </row>
    <row r="4818" spans="6:26" x14ac:dyDescent="0.2">
      <c r="F4818" s="16" t="b">
        <f t="shared" si="74"/>
        <v>0</v>
      </c>
      <c r="Q4818" s="1"/>
      <c r="S4818" s="1"/>
      <c r="U4818" s="1"/>
      <c r="V4818" s="1"/>
      <c r="W4818" s="1"/>
      <c r="X4818" s="1"/>
      <c r="Y4818" s="1"/>
      <c r="Z4818" s="1"/>
    </row>
    <row r="4819" spans="6:26" x14ac:dyDescent="0.2">
      <c r="F4819" s="16" t="b">
        <f t="shared" si="74"/>
        <v>0</v>
      </c>
      <c r="Q4819" s="1"/>
      <c r="S4819" s="1"/>
      <c r="U4819" s="1"/>
      <c r="V4819" s="1"/>
      <c r="W4819" s="1"/>
      <c r="X4819" s="1"/>
      <c r="Y4819" s="1"/>
      <c r="Z4819" s="1"/>
    </row>
    <row r="4820" spans="6:26" x14ac:dyDescent="0.2">
      <c r="F4820" s="16" t="b">
        <f t="shared" si="74"/>
        <v>0</v>
      </c>
      <c r="Q4820" s="1"/>
      <c r="S4820" s="1"/>
      <c r="U4820" s="1"/>
      <c r="V4820" s="1"/>
      <c r="W4820" s="1"/>
      <c r="X4820" s="1"/>
      <c r="Y4820" s="1"/>
      <c r="Z4820" s="1"/>
    </row>
    <row r="4821" spans="6:26" x14ac:dyDescent="0.2">
      <c r="F4821" s="16" t="b">
        <f t="shared" si="74"/>
        <v>0</v>
      </c>
      <c r="Q4821" s="1"/>
      <c r="S4821" s="1"/>
      <c r="U4821" s="1"/>
      <c r="V4821" s="1"/>
      <c r="W4821" s="1"/>
      <c r="X4821" s="1"/>
      <c r="Y4821" s="1"/>
      <c r="Z4821" s="1"/>
    </row>
    <row r="4822" spans="6:26" x14ac:dyDescent="0.2">
      <c r="F4822" s="16" t="b">
        <f t="shared" si="74"/>
        <v>0</v>
      </c>
      <c r="Q4822" s="1"/>
      <c r="S4822" s="1"/>
      <c r="U4822" s="1"/>
      <c r="V4822" s="1"/>
      <c r="W4822" s="1"/>
      <c r="X4822" s="1"/>
      <c r="Y4822" s="1"/>
      <c r="Z4822" s="1"/>
    </row>
    <row r="4823" spans="6:26" x14ac:dyDescent="0.2">
      <c r="F4823" s="16" t="b">
        <f t="shared" si="74"/>
        <v>0</v>
      </c>
      <c r="Q4823" s="1"/>
      <c r="S4823" s="1"/>
      <c r="U4823" s="1"/>
      <c r="V4823" s="1"/>
      <c r="W4823" s="1"/>
      <c r="X4823" s="1"/>
      <c r="Y4823" s="1"/>
      <c r="Z4823" s="1"/>
    </row>
    <row r="4824" spans="6:26" x14ac:dyDescent="0.2">
      <c r="F4824" s="16" t="b">
        <f t="shared" si="74"/>
        <v>0</v>
      </c>
      <c r="Q4824" s="1"/>
      <c r="S4824" s="1"/>
      <c r="U4824" s="1"/>
      <c r="V4824" s="1"/>
      <c r="W4824" s="1"/>
      <c r="X4824" s="1"/>
      <c r="Y4824" s="1"/>
      <c r="Z4824" s="1"/>
    </row>
    <row r="4825" spans="6:26" x14ac:dyDescent="0.2">
      <c r="F4825" s="16" t="b">
        <f t="shared" si="74"/>
        <v>0</v>
      </c>
      <c r="Q4825" s="1"/>
      <c r="S4825" s="1"/>
      <c r="U4825" s="1"/>
      <c r="V4825" s="1"/>
      <c r="W4825" s="1"/>
      <c r="X4825" s="1"/>
      <c r="Y4825" s="1"/>
      <c r="Z4825" s="1"/>
    </row>
    <row r="4826" spans="6:26" x14ac:dyDescent="0.2">
      <c r="F4826" s="16" t="b">
        <f t="shared" si="74"/>
        <v>0</v>
      </c>
      <c r="Q4826" s="1"/>
      <c r="S4826" s="1"/>
      <c r="U4826" s="1"/>
      <c r="V4826" s="1"/>
      <c r="W4826" s="1"/>
      <c r="X4826" s="1"/>
      <c r="Y4826" s="1"/>
      <c r="Z4826" s="1"/>
    </row>
    <row r="4827" spans="6:26" x14ac:dyDescent="0.2">
      <c r="F4827" s="16" t="b">
        <f t="shared" si="74"/>
        <v>0</v>
      </c>
      <c r="Q4827" s="1"/>
      <c r="S4827" s="1"/>
      <c r="U4827" s="1"/>
      <c r="V4827" s="1"/>
      <c r="W4827" s="1"/>
      <c r="X4827" s="1"/>
      <c r="Y4827" s="1"/>
      <c r="Z4827" s="1"/>
    </row>
    <row r="4828" spans="6:26" x14ac:dyDescent="0.2">
      <c r="F4828" s="16" t="b">
        <f t="shared" si="74"/>
        <v>0</v>
      </c>
      <c r="Q4828" s="1"/>
      <c r="S4828" s="1"/>
      <c r="U4828" s="1"/>
      <c r="V4828" s="1"/>
      <c r="W4828" s="1"/>
      <c r="X4828" s="1"/>
      <c r="Y4828" s="1"/>
      <c r="Z4828" s="1"/>
    </row>
    <row r="4829" spans="6:26" x14ac:dyDescent="0.2">
      <c r="F4829" s="16" t="b">
        <f t="shared" si="74"/>
        <v>0</v>
      </c>
      <c r="Q4829" s="1"/>
      <c r="S4829" s="1"/>
      <c r="U4829" s="1"/>
      <c r="V4829" s="1"/>
      <c r="W4829" s="1"/>
      <c r="X4829" s="1"/>
      <c r="Y4829" s="1"/>
      <c r="Z4829" s="1"/>
    </row>
    <row r="4830" spans="6:26" x14ac:dyDescent="0.2">
      <c r="F4830" s="16" t="b">
        <f t="shared" si="74"/>
        <v>0</v>
      </c>
      <c r="Q4830" s="1"/>
      <c r="S4830" s="1"/>
      <c r="U4830" s="1"/>
      <c r="V4830" s="1"/>
      <c r="W4830" s="1"/>
      <c r="X4830" s="1"/>
      <c r="Y4830" s="1"/>
      <c r="Z4830" s="1"/>
    </row>
    <row r="4831" spans="6:26" x14ac:dyDescent="0.2">
      <c r="F4831" s="16" t="b">
        <f t="shared" si="74"/>
        <v>0</v>
      </c>
      <c r="Q4831" s="1"/>
      <c r="S4831" s="1"/>
      <c r="U4831" s="1"/>
      <c r="V4831" s="1"/>
      <c r="W4831" s="1"/>
      <c r="X4831" s="1"/>
      <c r="Y4831" s="1"/>
      <c r="Z4831" s="1"/>
    </row>
    <row r="4832" spans="6:26" x14ac:dyDescent="0.2">
      <c r="F4832" s="16" t="b">
        <f t="shared" si="74"/>
        <v>0</v>
      </c>
      <c r="Q4832" s="1"/>
      <c r="S4832" s="1"/>
      <c r="U4832" s="1"/>
      <c r="V4832" s="1"/>
      <c r="W4832" s="1"/>
      <c r="X4832" s="1"/>
      <c r="Y4832" s="1"/>
      <c r="Z4832" s="1"/>
    </row>
    <row r="4833" spans="6:26" x14ac:dyDescent="0.2">
      <c r="F4833" s="16" t="b">
        <f t="shared" si="74"/>
        <v>0</v>
      </c>
      <c r="Q4833" s="1"/>
      <c r="S4833" s="1"/>
      <c r="U4833" s="1"/>
      <c r="V4833" s="1"/>
      <c r="W4833" s="1"/>
      <c r="X4833" s="1"/>
      <c r="Y4833" s="1"/>
      <c r="Z4833" s="1"/>
    </row>
    <row r="4834" spans="6:26" x14ac:dyDescent="0.2">
      <c r="F4834" s="16" t="b">
        <f t="shared" si="74"/>
        <v>0</v>
      </c>
      <c r="Q4834" s="1"/>
      <c r="S4834" s="1"/>
      <c r="U4834" s="1"/>
      <c r="V4834" s="1"/>
      <c r="W4834" s="1"/>
      <c r="X4834" s="1"/>
      <c r="Y4834" s="1"/>
      <c r="Z4834" s="1"/>
    </row>
    <row r="4835" spans="6:26" x14ac:dyDescent="0.2">
      <c r="F4835" s="16" t="b">
        <f t="shared" si="74"/>
        <v>0</v>
      </c>
      <c r="Q4835" s="1"/>
      <c r="S4835" s="1"/>
      <c r="U4835" s="1"/>
      <c r="V4835" s="1"/>
      <c r="W4835" s="1"/>
      <c r="X4835" s="1"/>
      <c r="Y4835" s="1"/>
      <c r="Z4835" s="1"/>
    </row>
    <row r="4836" spans="6:26" x14ac:dyDescent="0.2">
      <c r="F4836" s="16" t="b">
        <f t="shared" si="74"/>
        <v>0</v>
      </c>
      <c r="Q4836" s="1"/>
      <c r="S4836" s="1"/>
      <c r="U4836" s="1"/>
      <c r="V4836" s="1"/>
      <c r="W4836" s="1"/>
      <c r="X4836" s="1"/>
      <c r="Y4836" s="1"/>
      <c r="Z4836" s="1"/>
    </row>
    <row r="4837" spans="6:26" x14ac:dyDescent="0.2">
      <c r="F4837" s="16" t="b">
        <f t="shared" si="74"/>
        <v>0</v>
      </c>
      <c r="Q4837" s="1"/>
      <c r="S4837" s="1"/>
      <c r="U4837" s="1"/>
      <c r="V4837" s="1"/>
      <c r="W4837" s="1"/>
      <c r="X4837" s="1"/>
      <c r="Y4837" s="1"/>
      <c r="Z4837" s="1"/>
    </row>
    <row r="4838" spans="6:26" x14ac:dyDescent="0.2">
      <c r="F4838" s="16" t="b">
        <f t="shared" si="74"/>
        <v>0</v>
      </c>
      <c r="Q4838" s="1"/>
      <c r="S4838" s="1"/>
      <c r="U4838" s="1"/>
      <c r="V4838" s="1"/>
      <c r="W4838" s="1"/>
      <c r="X4838" s="1"/>
      <c r="Y4838" s="1"/>
      <c r="Z4838" s="1"/>
    </row>
    <row r="4839" spans="6:26" x14ac:dyDescent="0.2">
      <c r="F4839" s="16" t="b">
        <f t="shared" si="74"/>
        <v>0</v>
      </c>
      <c r="Q4839" s="1"/>
      <c r="S4839" s="1"/>
      <c r="U4839" s="1"/>
      <c r="V4839" s="1"/>
      <c r="W4839" s="1"/>
      <c r="X4839" s="1"/>
      <c r="Y4839" s="1"/>
      <c r="Z4839" s="1"/>
    </row>
    <row r="4840" spans="6:26" x14ac:dyDescent="0.2">
      <c r="F4840" s="16" t="b">
        <f t="shared" si="74"/>
        <v>0</v>
      </c>
      <c r="Q4840" s="1"/>
      <c r="S4840" s="1"/>
      <c r="U4840" s="1"/>
      <c r="V4840" s="1"/>
      <c r="W4840" s="1"/>
      <c r="X4840" s="1"/>
      <c r="Y4840" s="1"/>
      <c r="Z4840" s="1"/>
    </row>
    <row r="4841" spans="6:26" x14ac:dyDescent="0.2">
      <c r="F4841" s="16" t="b">
        <f t="shared" ref="F4841:F4904" si="75">IF(C4841&gt;=2,((F4831-J4767)*113)/J4768)</f>
        <v>0</v>
      </c>
      <c r="Q4841" s="1"/>
      <c r="S4841" s="1"/>
      <c r="U4841" s="1"/>
      <c r="V4841" s="1"/>
      <c r="W4841" s="1"/>
      <c r="X4841" s="1"/>
      <c r="Y4841" s="1"/>
      <c r="Z4841" s="1"/>
    </row>
    <row r="4842" spans="6:26" x14ac:dyDescent="0.2">
      <c r="F4842" s="16" t="b">
        <f t="shared" si="75"/>
        <v>0</v>
      </c>
      <c r="Q4842" s="1"/>
      <c r="S4842" s="1"/>
      <c r="U4842" s="1"/>
      <c r="V4842" s="1"/>
      <c r="W4842" s="1"/>
      <c r="X4842" s="1"/>
      <c r="Y4842" s="1"/>
      <c r="Z4842" s="1"/>
    </row>
    <row r="4843" spans="6:26" x14ac:dyDescent="0.2">
      <c r="F4843" s="16" t="b">
        <f t="shared" si="75"/>
        <v>0</v>
      </c>
      <c r="Q4843" s="1"/>
      <c r="S4843" s="1"/>
      <c r="U4843" s="1"/>
      <c r="V4843" s="1"/>
      <c r="W4843" s="1"/>
      <c r="X4843" s="1"/>
      <c r="Y4843" s="1"/>
      <c r="Z4843" s="1"/>
    </row>
    <row r="4844" spans="6:26" x14ac:dyDescent="0.2">
      <c r="F4844" s="16" t="b">
        <f t="shared" si="75"/>
        <v>0</v>
      </c>
      <c r="Q4844" s="1"/>
      <c r="S4844" s="1"/>
      <c r="U4844" s="1"/>
      <c r="V4844" s="1"/>
      <c r="W4844" s="1"/>
      <c r="X4844" s="1"/>
      <c r="Y4844" s="1"/>
      <c r="Z4844" s="1"/>
    </row>
    <row r="4845" spans="6:26" x14ac:dyDescent="0.2">
      <c r="F4845" s="16" t="b">
        <f t="shared" si="75"/>
        <v>0</v>
      </c>
      <c r="Q4845" s="1"/>
      <c r="S4845" s="1"/>
      <c r="U4845" s="1"/>
      <c r="V4845" s="1"/>
      <c r="W4845" s="1"/>
      <c r="X4845" s="1"/>
      <c r="Y4845" s="1"/>
      <c r="Z4845" s="1"/>
    </row>
    <row r="4846" spans="6:26" x14ac:dyDescent="0.2">
      <c r="F4846" s="16" t="b">
        <f t="shared" si="75"/>
        <v>0</v>
      </c>
      <c r="Q4846" s="1"/>
      <c r="S4846" s="1"/>
      <c r="U4846" s="1"/>
      <c r="V4846" s="1"/>
      <c r="W4846" s="1"/>
      <c r="X4846" s="1"/>
      <c r="Y4846" s="1"/>
      <c r="Z4846" s="1"/>
    </row>
    <row r="4847" spans="6:26" x14ac:dyDescent="0.2">
      <c r="F4847" s="16" t="b">
        <f t="shared" si="75"/>
        <v>0</v>
      </c>
      <c r="Q4847" s="1"/>
      <c r="S4847" s="1"/>
      <c r="U4847" s="1"/>
      <c r="V4847" s="1"/>
      <c r="W4847" s="1"/>
      <c r="X4847" s="1"/>
      <c r="Y4847" s="1"/>
      <c r="Z4847" s="1"/>
    </row>
    <row r="4848" spans="6:26" x14ac:dyDescent="0.2">
      <c r="F4848" s="16" t="b">
        <f t="shared" si="75"/>
        <v>0</v>
      </c>
      <c r="Q4848" s="1"/>
      <c r="S4848" s="1"/>
      <c r="U4848" s="1"/>
      <c r="V4848" s="1"/>
      <c r="W4848" s="1"/>
      <c r="X4848" s="1"/>
      <c r="Y4848" s="1"/>
      <c r="Z4848" s="1"/>
    </row>
    <row r="4849" spans="6:26" x14ac:dyDescent="0.2">
      <c r="F4849" s="16" t="b">
        <f t="shared" si="75"/>
        <v>0</v>
      </c>
      <c r="Q4849" s="1"/>
      <c r="S4849" s="1"/>
      <c r="U4849" s="1"/>
      <c r="V4849" s="1"/>
      <c r="W4849" s="1"/>
      <c r="X4849" s="1"/>
      <c r="Y4849" s="1"/>
      <c r="Z4849" s="1"/>
    </row>
    <row r="4850" spans="6:26" x14ac:dyDescent="0.2">
      <c r="F4850" s="16" t="b">
        <f t="shared" si="75"/>
        <v>0</v>
      </c>
      <c r="Q4850" s="1"/>
      <c r="S4850" s="1"/>
      <c r="U4850" s="1"/>
      <c r="V4850" s="1"/>
      <c r="W4850" s="1"/>
      <c r="X4850" s="1"/>
      <c r="Y4850" s="1"/>
      <c r="Z4850" s="1"/>
    </row>
    <row r="4851" spans="6:26" x14ac:dyDescent="0.2">
      <c r="F4851" s="16" t="b">
        <f t="shared" si="75"/>
        <v>0</v>
      </c>
      <c r="Q4851" s="1"/>
      <c r="S4851" s="1"/>
      <c r="U4851" s="1"/>
      <c r="V4851" s="1"/>
      <c r="W4851" s="1"/>
      <c r="X4851" s="1"/>
      <c r="Y4851" s="1"/>
      <c r="Z4851" s="1"/>
    </row>
    <row r="4852" spans="6:26" x14ac:dyDescent="0.2">
      <c r="F4852" s="16" t="b">
        <f t="shared" si="75"/>
        <v>0</v>
      </c>
      <c r="Q4852" s="1"/>
      <c r="S4852" s="1"/>
      <c r="U4852" s="1"/>
      <c r="V4852" s="1"/>
      <c r="W4852" s="1"/>
      <c r="X4852" s="1"/>
      <c r="Y4852" s="1"/>
      <c r="Z4852" s="1"/>
    </row>
    <row r="4853" spans="6:26" x14ac:dyDescent="0.2">
      <c r="F4853" s="16" t="b">
        <f t="shared" si="75"/>
        <v>0</v>
      </c>
      <c r="Q4853" s="1"/>
      <c r="S4853" s="1"/>
      <c r="U4853" s="1"/>
      <c r="V4853" s="1"/>
      <c r="W4853" s="1"/>
      <c r="X4853" s="1"/>
      <c r="Y4853" s="1"/>
      <c r="Z4853" s="1"/>
    </row>
    <row r="4854" spans="6:26" x14ac:dyDescent="0.2">
      <c r="F4854" s="16" t="b">
        <f t="shared" si="75"/>
        <v>0</v>
      </c>
      <c r="Q4854" s="1"/>
      <c r="S4854" s="1"/>
      <c r="U4854" s="1"/>
      <c r="V4854" s="1"/>
      <c r="W4854" s="1"/>
      <c r="X4854" s="1"/>
      <c r="Y4854" s="1"/>
      <c r="Z4854" s="1"/>
    </row>
    <row r="4855" spans="6:26" x14ac:dyDescent="0.2">
      <c r="F4855" s="16" t="b">
        <f t="shared" si="75"/>
        <v>0</v>
      </c>
      <c r="Q4855" s="1"/>
      <c r="S4855" s="1"/>
      <c r="U4855" s="1"/>
      <c r="V4855" s="1"/>
      <c r="W4855" s="1"/>
      <c r="X4855" s="1"/>
      <c r="Y4855" s="1"/>
      <c r="Z4855" s="1"/>
    </row>
    <row r="4856" spans="6:26" x14ac:dyDescent="0.2">
      <c r="F4856" s="16" t="b">
        <f t="shared" si="75"/>
        <v>0</v>
      </c>
      <c r="Q4856" s="1"/>
      <c r="S4856" s="1"/>
      <c r="U4856" s="1"/>
      <c r="V4856" s="1"/>
      <c r="W4856" s="1"/>
      <c r="X4856" s="1"/>
      <c r="Y4856" s="1"/>
      <c r="Z4856" s="1"/>
    </row>
    <row r="4857" spans="6:26" x14ac:dyDescent="0.2">
      <c r="F4857" s="16" t="b">
        <f t="shared" si="75"/>
        <v>0</v>
      </c>
      <c r="Q4857" s="1"/>
      <c r="S4857" s="1"/>
      <c r="U4857" s="1"/>
      <c r="V4857" s="1"/>
      <c r="W4857" s="1"/>
      <c r="X4857" s="1"/>
      <c r="Y4857" s="1"/>
      <c r="Z4857" s="1"/>
    </row>
    <row r="4858" spans="6:26" x14ac:dyDescent="0.2">
      <c r="F4858" s="16" t="b">
        <f t="shared" si="75"/>
        <v>0</v>
      </c>
      <c r="Q4858" s="1"/>
      <c r="S4858" s="1"/>
      <c r="U4858" s="1"/>
      <c r="V4858" s="1"/>
      <c r="W4858" s="1"/>
      <c r="X4858" s="1"/>
      <c r="Y4858" s="1"/>
      <c r="Z4858" s="1"/>
    </row>
    <row r="4859" spans="6:26" x14ac:dyDescent="0.2">
      <c r="F4859" s="16" t="b">
        <f t="shared" si="75"/>
        <v>0</v>
      </c>
      <c r="Q4859" s="1"/>
      <c r="S4859" s="1"/>
      <c r="U4859" s="1"/>
      <c r="V4859" s="1"/>
      <c r="W4859" s="1"/>
      <c r="X4859" s="1"/>
      <c r="Y4859" s="1"/>
      <c r="Z4859" s="1"/>
    </row>
    <row r="4860" spans="6:26" x14ac:dyDescent="0.2">
      <c r="F4860" s="16" t="b">
        <f t="shared" si="75"/>
        <v>0</v>
      </c>
      <c r="Q4860" s="1"/>
      <c r="S4860" s="1"/>
      <c r="U4860" s="1"/>
      <c r="V4860" s="1"/>
      <c r="W4860" s="1"/>
      <c r="X4860" s="1"/>
      <c r="Y4860" s="1"/>
      <c r="Z4860" s="1"/>
    </row>
    <row r="4861" spans="6:26" x14ac:dyDescent="0.2">
      <c r="F4861" s="16" t="b">
        <f t="shared" si="75"/>
        <v>0</v>
      </c>
      <c r="Q4861" s="1"/>
      <c r="S4861" s="1"/>
      <c r="U4861" s="1"/>
      <c r="V4861" s="1"/>
      <c r="W4861" s="1"/>
      <c r="X4861" s="1"/>
      <c r="Y4861" s="1"/>
      <c r="Z4861" s="1"/>
    </row>
    <row r="4862" spans="6:26" x14ac:dyDescent="0.2">
      <c r="F4862" s="16" t="b">
        <f t="shared" si="75"/>
        <v>0</v>
      </c>
      <c r="Q4862" s="1"/>
      <c r="S4862" s="1"/>
      <c r="U4862" s="1"/>
      <c r="V4862" s="1"/>
      <c r="W4862" s="1"/>
      <c r="X4862" s="1"/>
      <c r="Y4862" s="1"/>
      <c r="Z4862" s="1"/>
    </row>
    <row r="4863" spans="6:26" x14ac:dyDescent="0.2">
      <c r="F4863" s="16" t="b">
        <f t="shared" si="75"/>
        <v>0</v>
      </c>
      <c r="Q4863" s="1"/>
      <c r="S4863" s="1"/>
      <c r="U4863" s="1"/>
      <c r="V4863" s="1"/>
      <c r="W4863" s="1"/>
      <c r="X4863" s="1"/>
      <c r="Y4863" s="1"/>
      <c r="Z4863" s="1"/>
    </row>
    <row r="4864" spans="6:26" x14ac:dyDescent="0.2">
      <c r="F4864" s="16" t="b">
        <f t="shared" si="75"/>
        <v>0</v>
      </c>
      <c r="Q4864" s="1"/>
      <c r="S4864" s="1"/>
      <c r="U4864" s="1"/>
      <c r="V4864" s="1"/>
      <c r="W4864" s="1"/>
      <c r="X4864" s="1"/>
      <c r="Y4864" s="1"/>
      <c r="Z4864" s="1"/>
    </row>
    <row r="4865" spans="6:26" x14ac:dyDescent="0.2">
      <c r="F4865" s="16" t="b">
        <f t="shared" si="75"/>
        <v>0</v>
      </c>
      <c r="Q4865" s="1"/>
      <c r="S4865" s="1"/>
      <c r="U4865" s="1"/>
      <c r="V4865" s="1"/>
      <c r="W4865" s="1"/>
      <c r="X4865" s="1"/>
      <c r="Y4865" s="1"/>
      <c r="Z4865" s="1"/>
    </row>
    <row r="4866" spans="6:26" x14ac:dyDescent="0.2">
      <c r="F4866" s="16" t="b">
        <f t="shared" si="75"/>
        <v>0</v>
      </c>
      <c r="Q4866" s="1"/>
      <c r="S4866" s="1"/>
      <c r="U4866" s="1"/>
      <c r="V4866" s="1"/>
      <c r="W4866" s="1"/>
      <c r="X4866" s="1"/>
      <c r="Y4866" s="1"/>
      <c r="Z4866" s="1"/>
    </row>
    <row r="4867" spans="6:26" x14ac:dyDescent="0.2">
      <c r="F4867" s="16" t="b">
        <f t="shared" si="75"/>
        <v>0</v>
      </c>
      <c r="Q4867" s="1"/>
      <c r="S4867" s="1"/>
      <c r="U4867" s="1"/>
      <c r="V4867" s="1"/>
      <c r="W4867" s="1"/>
      <c r="X4867" s="1"/>
      <c r="Y4867" s="1"/>
      <c r="Z4867" s="1"/>
    </row>
    <row r="4868" spans="6:26" x14ac:dyDescent="0.2">
      <c r="F4868" s="16" t="b">
        <f t="shared" si="75"/>
        <v>0</v>
      </c>
      <c r="Q4868" s="1"/>
      <c r="S4868" s="1"/>
      <c r="U4868" s="1"/>
      <c r="V4868" s="1"/>
      <c r="W4868" s="1"/>
      <c r="X4868" s="1"/>
      <c r="Y4868" s="1"/>
      <c r="Z4868" s="1"/>
    </row>
    <row r="4869" spans="6:26" x14ac:dyDescent="0.2">
      <c r="F4869" s="16" t="b">
        <f t="shared" si="75"/>
        <v>0</v>
      </c>
      <c r="Q4869" s="1"/>
      <c r="S4869" s="1"/>
      <c r="U4869" s="1"/>
      <c r="V4869" s="1"/>
      <c r="W4869" s="1"/>
      <c r="X4869" s="1"/>
      <c r="Y4869" s="1"/>
      <c r="Z4869" s="1"/>
    </row>
    <row r="4870" spans="6:26" x14ac:dyDescent="0.2">
      <c r="F4870" s="16" t="b">
        <f t="shared" si="75"/>
        <v>0</v>
      </c>
      <c r="Q4870" s="1"/>
      <c r="S4870" s="1"/>
      <c r="U4870" s="1"/>
      <c r="V4870" s="1"/>
      <c r="W4870" s="1"/>
      <c r="X4870" s="1"/>
      <c r="Y4870" s="1"/>
      <c r="Z4870" s="1"/>
    </row>
    <row r="4871" spans="6:26" x14ac:dyDescent="0.2">
      <c r="F4871" s="16" t="b">
        <f t="shared" si="75"/>
        <v>0</v>
      </c>
      <c r="Q4871" s="1"/>
      <c r="S4871" s="1"/>
      <c r="U4871" s="1"/>
      <c r="V4871" s="1"/>
      <c r="W4871" s="1"/>
      <c r="X4871" s="1"/>
      <c r="Y4871" s="1"/>
      <c r="Z4871" s="1"/>
    </row>
    <row r="4872" spans="6:26" x14ac:dyDescent="0.2">
      <c r="F4872" s="16" t="b">
        <f t="shared" si="75"/>
        <v>0</v>
      </c>
      <c r="Q4872" s="1"/>
      <c r="S4872" s="1"/>
      <c r="U4872" s="1"/>
      <c r="V4872" s="1"/>
      <c r="W4872" s="1"/>
      <c r="X4872" s="1"/>
      <c r="Y4872" s="1"/>
      <c r="Z4872" s="1"/>
    </row>
    <row r="4873" spans="6:26" x14ac:dyDescent="0.2">
      <c r="F4873" s="16" t="b">
        <f t="shared" si="75"/>
        <v>0</v>
      </c>
      <c r="Q4873" s="1"/>
      <c r="S4873" s="1"/>
      <c r="U4873" s="1"/>
      <c r="V4873" s="1"/>
      <c r="W4873" s="1"/>
      <c r="X4873" s="1"/>
      <c r="Y4873" s="1"/>
      <c r="Z4873" s="1"/>
    </row>
    <row r="4874" spans="6:26" x14ac:dyDescent="0.2">
      <c r="F4874" s="16" t="b">
        <f t="shared" si="75"/>
        <v>0</v>
      </c>
      <c r="Q4874" s="1"/>
      <c r="S4874" s="1"/>
      <c r="U4874" s="1"/>
      <c r="V4874" s="1"/>
      <c r="W4874" s="1"/>
      <c r="X4874" s="1"/>
      <c r="Y4874" s="1"/>
      <c r="Z4874" s="1"/>
    </row>
    <row r="4875" spans="6:26" x14ac:dyDescent="0.2">
      <c r="F4875" s="16" t="b">
        <f t="shared" si="75"/>
        <v>0</v>
      </c>
      <c r="Q4875" s="1"/>
      <c r="S4875" s="1"/>
      <c r="U4875" s="1"/>
      <c r="V4875" s="1"/>
      <c r="W4875" s="1"/>
      <c r="X4875" s="1"/>
      <c r="Y4875" s="1"/>
      <c r="Z4875" s="1"/>
    </row>
    <row r="4876" spans="6:26" x14ac:dyDescent="0.2">
      <c r="F4876" s="16" t="b">
        <f t="shared" si="75"/>
        <v>0</v>
      </c>
      <c r="Q4876" s="1"/>
      <c r="S4876" s="1"/>
      <c r="U4876" s="1"/>
      <c r="V4876" s="1"/>
      <c r="W4876" s="1"/>
      <c r="X4876" s="1"/>
      <c r="Y4876" s="1"/>
      <c r="Z4876" s="1"/>
    </row>
    <row r="4877" spans="6:26" x14ac:dyDescent="0.2">
      <c r="F4877" s="16" t="b">
        <f t="shared" si="75"/>
        <v>0</v>
      </c>
      <c r="Q4877" s="1"/>
      <c r="S4877" s="1"/>
      <c r="U4877" s="1"/>
      <c r="V4877" s="1"/>
      <c r="W4877" s="1"/>
      <c r="X4877" s="1"/>
      <c r="Y4877" s="1"/>
      <c r="Z4877" s="1"/>
    </row>
    <row r="4878" spans="6:26" x14ac:dyDescent="0.2">
      <c r="F4878" s="16" t="b">
        <f t="shared" si="75"/>
        <v>0</v>
      </c>
      <c r="Q4878" s="1"/>
      <c r="S4878" s="1"/>
      <c r="U4878" s="1"/>
      <c r="V4878" s="1"/>
      <c r="W4878" s="1"/>
      <c r="X4878" s="1"/>
      <c r="Y4878" s="1"/>
      <c r="Z4878" s="1"/>
    </row>
    <row r="4879" spans="6:26" x14ac:dyDescent="0.2">
      <c r="F4879" s="16" t="b">
        <f t="shared" si="75"/>
        <v>0</v>
      </c>
      <c r="Q4879" s="1"/>
      <c r="S4879" s="1"/>
      <c r="U4879" s="1"/>
      <c r="V4879" s="1"/>
      <c r="W4879" s="1"/>
      <c r="X4879" s="1"/>
      <c r="Y4879" s="1"/>
      <c r="Z4879" s="1"/>
    </row>
    <row r="4880" spans="6:26" x14ac:dyDescent="0.2">
      <c r="F4880" s="16" t="b">
        <f t="shared" si="75"/>
        <v>0</v>
      </c>
      <c r="Q4880" s="1"/>
      <c r="S4880" s="1"/>
      <c r="U4880" s="1"/>
      <c r="V4880" s="1"/>
      <c r="W4880" s="1"/>
      <c r="X4880" s="1"/>
      <c r="Y4880" s="1"/>
      <c r="Z4880" s="1"/>
    </row>
    <row r="4881" spans="6:26" x14ac:dyDescent="0.2">
      <c r="F4881" s="16" t="b">
        <f t="shared" si="75"/>
        <v>0</v>
      </c>
      <c r="Q4881" s="1"/>
      <c r="S4881" s="1"/>
      <c r="U4881" s="1"/>
      <c r="V4881" s="1"/>
      <c r="W4881" s="1"/>
      <c r="X4881" s="1"/>
      <c r="Y4881" s="1"/>
      <c r="Z4881" s="1"/>
    </row>
    <row r="4882" spans="6:26" x14ac:dyDescent="0.2">
      <c r="F4882" s="16" t="b">
        <f t="shared" si="75"/>
        <v>0</v>
      </c>
      <c r="Q4882" s="1"/>
      <c r="S4882" s="1"/>
      <c r="U4882" s="1"/>
      <c r="V4882" s="1"/>
      <c r="W4882" s="1"/>
      <c r="X4882" s="1"/>
      <c r="Y4882" s="1"/>
      <c r="Z4882" s="1"/>
    </row>
    <row r="4883" spans="6:26" x14ac:dyDescent="0.2">
      <c r="F4883" s="16" t="b">
        <f t="shared" si="75"/>
        <v>0</v>
      </c>
      <c r="Q4883" s="1"/>
      <c r="S4883" s="1"/>
      <c r="U4883" s="1"/>
      <c r="V4883" s="1"/>
      <c r="W4883" s="1"/>
      <c r="X4883" s="1"/>
      <c r="Y4883" s="1"/>
      <c r="Z4883" s="1"/>
    </row>
    <row r="4884" spans="6:26" x14ac:dyDescent="0.2">
      <c r="F4884" s="16" t="b">
        <f t="shared" si="75"/>
        <v>0</v>
      </c>
      <c r="Q4884" s="1"/>
      <c r="S4884" s="1"/>
      <c r="U4884" s="1"/>
      <c r="V4884" s="1"/>
      <c r="W4884" s="1"/>
      <c r="X4884" s="1"/>
      <c r="Y4884" s="1"/>
      <c r="Z4884" s="1"/>
    </row>
    <row r="4885" spans="6:26" x14ac:dyDescent="0.2">
      <c r="F4885" s="16" t="b">
        <f t="shared" si="75"/>
        <v>0</v>
      </c>
      <c r="Q4885" s="1"/>
      <c r="S4885" s="1"/>
      <c r="U4885" s="1"/>
      <c r="V4885" s="1"/>
      <c r="W4885" s="1"/>
      <c r="X4885" s="1"/>
      <c r="Y4885" s="1"/>
      <c r="Z4885" s="1"/>
    </row>
    <row r="4886" spans="6:26" x14ac:dyDescent="0.2">
      <c r="F4886" s="16" t="b">
        <f t="shared" si="75"/>
        <v>0</v>
      </c>
      <c r="Q4886" s="1"/>
      <c r="S4886" s="1"/>
      <c r="U4886" s="1"/>
      <c r="V4886" s="1"/>
      <c r="W4886" s="1"/>
      <c r="X4886" s="1"/>
      <c r="Y4886" s="1"/>
      <c r="Z4886" s="1"/>
    </row>
    <row r="4887" spans="6:26" x14ac:dyDescent="0.2">
      <c r="F4887" s="16" t="b">
        <f t="shared" si="75"/>
        <v>0</v>
      </c>
      <c r="Q4887" s="1"/>
      <c r="S4887" s="1"/>
      <c r="U4887" s="1"/>
      <c r="V4887" s="1"/>
      <c r="W4887" s="1"/>
      <c r="X4887" s="1"/>
      <c r="Y4887" s="1"/>
      <c r="Z4887" s="1"/>
    </row>
    <row r="4888" spans="6:26" x14ac:dyDescent="0.2">
      <c r="F4888" s="16" t="b">
        <f t="shared" si="75"/>
        <v>0</v>
      </c>
      <c r="Q4888" s="1"/>
      <c r="S4888" s="1"/>
      <c r="U4888" s="1"/>
      <c r="V4888" s="1"/>
      <c r="W4888" s="1"/>
      <c r="X4888" s="1"/>
      <c r="Y4888" s="1"/>
      <c r="Z4888" s="1"/>
    </row>
    <row r="4889" spans="6:26" x14ac:dyDescent="0.2">
      <c r="F4889" s="16" t="b">
        <f t="shared" si="75"/>
        <v>0</v>
      </c>
      <c r="Q4889" s="1"/>
      <c r="S4889" s="1"/>
      <c r="U4889" s="1"/>
      <c r="V4889" s="1"/>
      <c r="W4889" s="1"/>
      <c r="X4889" s="1"/>
      <c r="Y4889" s="1"/>
      <c r="Z4889" s="1"/>
    </row>
    <row r="4890" spans="6:26" x14ac:dyDescent="0.2">
      <c r="F4890" s="16" t="b">
        <f t="shared" si="75"/>
        <v>0</v>
      </c>
      <c r="Q4890" s="1"/>
      <c r="S4890" s="1"/>
      <c r="U4890" s="1"/>
      <c r="V4890" s="1"/>
      <c r="W4890" s="1"/>
      <c r="X4890" s="1"/>
      <c r="Y4890" s="1"/>
      <c r="Z4890" s="1"/>
    </row>
    <row r="4891" spans="6:26" x14ac:dyDescent="0.2">
      <c r="F4891" s="16" t="b">
        <f t="shared" si="75"/>
        <v>0</v>
      </c>
      <c r="Q4891" s="1"/>
      <c r="S4891" s="1"/>
      <c r="U4891" s="1"/>
      <c r="V4891" s="1"/>
      <c r="W4891" s="1"/>
      <c r="X4891" s="1"/>
      <c r="Y4891" s="1"/>
      <c r="Z4891" s="1"/>
    </row>
    <row r="4892" spans="6:26" x14ac:dyDescent="0.2">
      <c r="F4892" s="16" t="b">
        <f t="shared" si="75"/>
        <v>0</v>
      </c>
      <c r="Q4892" s="1"/>
      <c r="S4892" s="1"/>
      <c r="U4892" s="1"/>
      <c r="V4892" s="1"/>
      <c r="W4892" s="1"/>
      <c r="X4892" s="1"/>
      <c r="Y4892" s="1"/>
      <c r="Z4892" s="1"/>
    </row>
    <row r="4893" spans="6:26" x14ac:dyDescent="0.2">
      <c r="F4893" s="16" t="b">
        <f t="shared" si="75"/>
        <v>0</v>
      </c>
      <c r="Q4893" s="1"/>
      <c r="S4893" s="1"/>
      <c r="U4893" s="1"/>
      <c r="V4893" s="1"/>
      <c r="W4893" s="1"/>
      <c r="X4893" s="1"/>
      <c r="Y4893" s="1"/>
      <c r="Z4893" s="1"/>
    </row>
    <row r="4894" spans="6:26" x14ac:dyDescent="0.2">
      <c r="F4894" s="16" t="b">
        <f t="shared" si="75"/>
        <v>0</v>
      </c>
      <c r="Q4894" s="1"/>
      <c r="S4894" s="1"/>
      <c r="U4894" s="1"/>
      <c r="V4894" s="1"/>
      <c r="W4894" s="1"/>
      <c r="X4894" s="1"/>
      <c r="Y4894" s="1"/>
      <c r="Z4894" s="1"/>
    </row>
    <row r="4895" spans="6:26" x14ac:dyDescent="0.2">
      <c r="F4895" s="16" t="b">
        <f t="shared" si="75"/>
        <v>0</v>
      </c>
      <c r="Q4895" s="1"/>
      <c r="S4895" s="1"/>
      <c r="U4895" s="1"/>
      <c r="V4895" s="1"/>
      <c r="W4895" s="1"/>
      <c r="X4895" s="1"/>
      <c r="Y4895" s="1"/>
      <c r="Z4895" s="1"/>
    </row>
    <row r="4896" spans="6:26" x14ac:dyDescent="0.2">
      <c r="F4896" s="16" t="b">
        <f t="shared" si="75"/>
        <v>0</v>
      </c>
      <c r="Q4896" s="1"/>
      <c r="S4896" s="1"/>
      <c r="U4896" s="1"/>
      <c r="V4896" s="1"/>
      <c r="W4896" s="1"/>
      <c r="X4896" s="1"/>
      <c r="Y4896" s="1"/>
      <c r="Z4896" s="1"/>
    </row>
    <row r="4897" spans="6:26" x14ac:dyDescent="0.2">
      <c r="F4897" s="16" t="b">
        <f t="shared" si="75"/>
        <v>0</v>
      </c>
      <c r="Q4897" s="1"/>
      <c r="S4897" s="1"/>
      <c r="U4897" s="1"/>
      <c r="V4897" s="1"/>
      <c r="W4897" s="1"/>
      <c r="X4897" s="1"/>
      <c r="Y4897" s="1"/>
      <c r="Z4897" s="1"/>
    </row>
    <row r="4898" spans="6:26" x14ac:dyDescent="0.2">
      <c r="F4898" s="16" t="b">
        <f t="shared" si="75"/>
        <v>0</v>
      </c>
      <c r="Q4898" s="1"/>
      <c r="S4898" s="1"/>
      <c r="U4898" s="1"/>
      <c r="V4898" s="1"/>
      <c r="W4898" s="1"/>
      <c r="X4898" s="1"/>
      <c r="Y4898" s="1"/>
      <c r="Z4898" s="1"/>
    </row>
    <row r="4899" spans="6:26" x14ac:dyDescent="0.2">
      <c r="F4899" s="16" t="b">
        <f t="shared" si="75"/>
        <v>0</v>
      </c>
      <c r="Q4899" s="1"/>
      <c r="S4899" s="1"/>
      <c r="U4899" s="1"/>
      <c r="V4899" s="1"/>
      <c r="W4899" s="1"/>
      <c r="X4899" s="1"/>
      <c r="Y4899" s="1"/>
      <c r="Z4899" s="1"/>
    </row>
    <row r="4900" spans="6:26" x14ac:dyDescent="0.2">
      <c r="F4900" s="16" t="b">
        <f t="shared" si="75"/>
        <v>0</v>
      </c>
      <c r="Q4900" s="1"/>
      <c r="S4900" s="1"/>
      <c r="U4900" s="1"/>
      <c r="V4900" s="1"/>
      <c r="W4900" s="1"/>
      <c r="X4900" s="1"/>
      <c r="Y4900" s="1"/>
      <c r="Z4900" s="1"/>
    </row>
    <row r="4901" spans="6:26" x14ac:dyDescent="0.2">
      <c r="F4901" s="16" t="b">
        <f t="shared" si="75"/>
        <v>0</v>
      </c>
      <c r="Q4901" s="1"/>
      <c r="S4901" s="1"/>
      <c r="U4901" s="1"/>
      <c r="V4901" s="1"/>
      <c r="W4901" s="1"/>
      <c r="X4901" s="1"/>
      <c r="Y4901" s="1"/>
      <c r="Z4901" s="1"/>
    </row>
    <row r="4902" spans="6:26" x14ac:dyDescent="0.2">
      <c r="F4902" s="16" t="b">
        <f t="shared" si="75"/>
        <v>0</v>
      </c>
      <c r="Q4902" s="1"/>
      <c r="S4902" s="1"/>
      <c r="U4902" s="1"/>
      <c r="V4902" s="1"/>
      <c r="W4902" s="1"/>
      <c r="X4902" s="1"/>
      <c r="Y4902" s="1"/>
      <c r="Z4902" s="1"/>
    </row>
    <row r="4903" spans="6:26" x14ac:dyDescent="0.2">
      <c r="F4903" s="16" t="b">
        <f t="shared" si="75"/>
        <v>0</v>
      </c>
      <c r="Q4903" s="1"/>
      <c r="S4903" s="1"/>
      <c r="U4903" s="1"/>
      <c r="V4903" s="1"/>
      <c r="W4903" s="1"/>
      <c r="X4903" s="1"/>
      <c r="Y4903" s="1"/>
      <c r="Z4903" s="1"/>
    </row>
    <row r="4904" spans="6:26" x14ac:dyDescent="0.2">
      <c r="F4904" s="16" t="b">
        <f t="shared" si="75"/>
        <v>0</v>
      </c>
      <c r="Q4904" s="1"/>
      <c r="S4904" s="1"/>
      <c r="U4904" s="1"/>
      <c r="V4904" s="1"/>
      <c r="W4904" s="1"/>
      <c r="X4904" s="1"/>
      <c r="Y4904" s="1"/>
      <c r="Z4904" s="1"/>
    </row>
    <row r="4905" spans="6:26" x14ac:dyDescent="0.2">
      <c r="F4905" s="16" t="b">
        <f t="shared" ref="F4905:F4968" si="76">IF(C4905&gt;=2,((F4895-J4831)*113)/J4832)</f>
        <v>0</v>
      </c>
      <c r="Q4905" s="1"/>
      <c r="S4905" s="1"/>
      <c r="U4905" s="1"/>
      <c r="V4905" s="1"/>
      <c r="W4905" s="1"/>
      <c r="X4905" s="1"/>
      <c r="Y4905" s="1"/>
      <c r="Z4905" s="1"/>
    </row>
    <row r="4906" spans="6:26" x14ac:dyDescent="0.2">
      <c r="F4906" s="16" t="b">
        <f t="shared" si="76"/>
        <v>0</v>
      </c>
      <c r="Q4906" s="1"/>
      <c r="S4906" s="1"/>
      <c r="U4906" s="1"/>
      <c r="V4906" s="1"/>
      <c r="W4906" s="1"/>
      <c r="X4906" s="1"/>
      <c r="Y4906" s="1"/>
      <c r="Z4906" s="1"/>
    </row>
    <row r="4907" spans="6:26" x14ac:dyDescent="0.2">
      <c r="F4907" s="16" t="b">
        <f t="shared" si="76"/>
        <v>0</v>
      </c>
      <c r="Q4907" s="1"/>
      <c r="S4907" s="1"/>
      <c r="U4907" s="1"/>
      <c r="V4907" s="1"/>
      <c r="W4907" s="1"/>
      <c r="X4907" s="1"/>
      <c r="Y4907" s="1"/>
      <c r="Z4907" s="1"/>
    </row>
    <row r="4908" spans="6:26" x14ac:dyDescent="0.2">
      <c r="F4908" s="16" t="b">
        <f t="shared" si="76"/>
        <v>0</v>
      </c>
      <c r="Q4908" s="1"/>
      <c r="S4908" s="1"/>
      <c r="U4908" s="1"/>
      <c r="V4908" s="1"/>
      <c r="W4908" s="1"/>
      <c r="X4908" s="1"/>
      <c r="Y4908" s="1"/>
      <c r="Z4908" s="1"/>
    </row>
    <row r="4909" spans="6:26" x14ac:dyDescent="0.2">
      <c r="F4909" s="16" t="b">
        <f t="shared" si="76"/>
        <v>0</v>
      </c>
      <c r="Q4909" s="1"/>
      <c r="S4909" s="1"/>
      <c r="U4909" s="1"/>
      <c r="V4909" s="1"/>
      <c r="W4909" s="1"/>
      <c r="X4909" s="1"/>
      <c r="Y4909" s="1"/>
      <c r="Z4909" s="1"/>
    </row>
    <row r="4910" spans="6:26" x14ac:dyDescent="0.2">
      <c r="F4910" s="16" t="b">
        <f t="shared" si="76"/>
        <v>0</v>
      </c>
      <c r="Q4910" s="1"/>
      <c r="S4910" s="1"/>
      <c r="U4910" s="1"/>
      <c r="V4910" s="1"/>
      <c r="W4910" s="1"/>
      <c r="X4910" s="1"/>
      <c r="Y4910" s="1"/>
      <c r="Z4910" s="1"/>
    </row>
    <row r="4911" spans="6:26" x14ac:dyDescent="0.2">
      <c r="F4911" s="16" t="b">
        <f t="shared" si="76"/>
        <v>0</v>
      </c>
      <c r="Q4911" s="1"/>
      <c r="S4911" s="1"/>
      <c r="U4911" s="1"/>
      <c r="V4911" s="1"/>
      <c r="W4911" s="1"/>
      <c r="X4911" s="1"/>
      <c r="Y4911" s="1"/>
      <c r="Z4911" s="1"/>
    </row>
    <row r="4912" spans="6:26" x14ac:dyDescent="0.2">
      <c r="F4912" s="16" t="b">
        <f t="shared" si="76"/>
        <v>0</v>
      </c>
      <c r="Q4912" s="1"/>
      <c r="S4912" s="1"/>
      <c r="U4912" s="1"/>
      <c r="V4912" s="1"/>
      <c r="W4912" s="1"/>
      <c r="X4912" s="1"/>
      <c r="Y4912" s="1"/>
      <c r="Z4912" s="1"/>
    </row>
    <row r="4913" spans="6:26" x14ac:dyDescent="0.2">
      <c r="F4913" s="16" t="b">
        <f t="shared" si="76"/>
        <v>0</v>
      </c>
      <c r="Q4913" s="1"/>
      <c r="S4913" s="1"/>
      <c r="U4913" s="1"/>
      <c r="V4913" s="1"/>
      <c r="W4913" s="1"/>
      <c r="X4913" s="1"/>
      <c r="Y4913" s="1"/>
      <c r="Z4913" s="1"/>
    </row>
    <row r="4914" spans="6:26" x14ac:dyDescent="0.2">
      <c r="F4914" s="16" t="b">
        <f t="shared" si="76"/>
        <v>0</v>
      </c>
      <c r="Q4914" s="1"/>
      <c r="S4914" s="1"/>
      <c r="U4914" s="1"/>
      <c r="V4914" s="1"/>
      <c r="W4914" s="1"/>
      <c r="X4914" s="1"/>
      <c r="Y4914" s="1"/>
      <c r="Z4914" s="1"/>
    </row>
    <row r="4915" spans="6:26" x14ac:dyDescent="0.2">
      <c r="F4915" s="16" t="b">
        <f t="shared" si="76"/>
        <v>0</v>
      </c>
      <c r="Q4915" s="1"/>
      <c r="S4915" s="1"/>
      <c r="U4915" s="1"/>
      <c r="V4915" s="1"/>
      <c r="W4915" s="1"/>
      <c r="X4915" s="1"/>
      <c r="Y4915" s="1"/>
      <c r="Z4915" s="1"/>
    </row>
    <row r="4916" spans="6:26" x14ac:dyDescent="0.2">
      <c r="F4916" s="16" t="b">
        <f t="shared" si="76"/>
        <v>0</v>
      </c>
      <c r="Q4916" s="1"/>
      <c r="S4916" s="1"/>
      <c r="U4916" s="1"/>
      <c r="V4916" s="1"/>
      <c r="W4916" s="1"/>
      <c r="X4916" s="1"/>
      <c r="Y4916" s="1"/>
      <c r="Z4916" s="1"/>
    </row>
    <row r="4917" spans="6:26" x14ac:dyDescent="0.2">
      <c r="F4917" s="16" t="b">
        <f t="shared" si="76"/>
        <v>0</v>
      </c>
      <c r="Q4917" s="1"/>
      <c r="S4917" s="1"/>
      <c r="U4917" s="1"/>
      <c r="V4917" s="1"/>
      <c r="W4917" s="1"/>
      <c r="X4917" s="1"/>
      <c r="Y4917" s="1"/>
      <c r="Z4917" s="1"/>
    </row>
    <row r="4918" spans="6:26" x14ac:dyDescent="0.2">
      <c r="F4918" s="16" t="b">
        <f t="shared" si="76"/>
        <v>0</v>
      </c>
      <c r="Q4918" s="1"/>
      <c r="S4918" s="1"/>
      <c r="U4918" s="1"/>
      <c r="V4918" s="1"/>
      <c r="W4918" s="1"/>
      <c r="X4918" s="1"/>
      <c r="Y4918" s="1"/>
      <c r="Z4918" s="1"/>
    </row>
    <row r="4919" spans="6:26" x14ac:dyDescent="0.2">
      <c r="F4919" s="16" t="b">
        <f t="shared" si="76"/>
        <v>0</v>
      </c>
      <c r="Q4919" s="1"/>
      <c r="S4919" s="1"/>
      <c r="U4919" s="1"/>
      <c r="V4919" s="1"/>
      <c r="W4919" s="1"/>
      <c r="X4919" s="1"/>
      <c r="Y4919" s="1"/>
      <c r="Z4919" s="1"/>
    </row>
    <row r="4920" spans="6:26" x14ac:dyDescent="0.2">
      <c r="F4920" s="16" t="b">
        <f t="shared" si="76"/>
        <v>0</v>
      </c>
      <c r="Q4920" s="1"/>
      <c r="S4920" s="1"/>
      <c r="U4920" s="1"/>
      <c r="V4920" s="1"/>
      <c r="W4920" s="1"/>
      <c r="X4920" s="1"/>
      <c r="Y4920" s="1"/>
      <c r="Z4920" s="1"/>
    </row>
    <row r="4921" spans="6:26" x14ac:dyDescent="0.2">
      <c r="F4921" s="16" t="b">
        <f t="shared" si="76"/>
        <v>0</v>
      </c>
      <c r="Q4921" s="1"/>
      <c r="S4921" s="1"/>
      <c r="U4921" s="1"/>
      <c r="V4921" s="1"/>
      <c r="W4921" s="1"/>
      <c r="X4921" s="1"/>
      <c r="Y4921" s="1"/>
      <c r="Z4921" s="1"/>
    </row>
    <row r="4922" spans="6:26" x14ac:dyDescent="0.2">
      <c r="F4922" s="16" t="b">
        <f t="shared" si="76"/>
        <v>0</v>
      </c>
      <c r="Q4922" s="1"/>
      <c r="S4922" s="1"/>
      <c r="U4922" s="1"/>
      <c r="V4922" s="1"/>
      <c r="W4922" s="1"/>
      <c r="X4922" s="1"/>
      <c r="Y4922" s="1"/>
      <c r="Z4922" s="1"/>
    </row>
    <row r="4923" spans="6:26" x14ac:dyDescent="0.2">
      <c r="F4923" s="16" t="b">
        <f t="shared" si="76"/>
        <v>0</v>
      </c>
      <c r="Q4923" s="1"/>
      <c r="S4923" s="1"/>
      <c r="U4923" s="1"/>
      <c r="V4923" s="1"/>
      <c r="W4923" s="1"/>
      <c r="X4923" s="1"/>
      <c r="Y4923" s="1"/>
      <c r="Z4923" s="1"/>
    </row>
    <row r="4924" spans="6:26" x14ac:dyDescent="0.2">
      <c r="F4924" s="16" t="b">
        <f t="shared" si="76"/>
        <v>0</v>
      </c>
      <c r="Q4924" s="1"/>
      <c r="S4924" s="1"/>
      <c r="U4924" s="1"/>
      <c r="V4924" s="1"/>
      <c r="W4924" s="1"/>
      <c r="X4924" s="1"/>
      <c r="Y4924" s="1"/>
      <c r="Z4924" s="1"/>
    </row>
    <row r="4925" spans="6:26" x14ac:dyDescent="0.2">
      <c r="F4925" s="16" t="b">
        <f t="shared" si="76"/>
        <v>0</v>
      </c>
      <c r="Q4925" s="1"/>
      <c r="S4925" s="1"/>
      <c r="U4925" s="1"/>
      <c r="V4925" s="1"/>
      <c r="W4925" s="1"/>
      <c r="X4925" s="1"/>
      <c r="Y4925" s="1"/>
      <c r="Z4925" s="1"/>
    </row>
    <row r="4926" spans="6:26" x14ac:dyDescent="0.2">
      <c r="F4926" s="16" t="b">
        <f t="shared" si="76"/>
        <v>0</v>
      </c>
      <c r="Q4926" s="1"/>
      <c r="S4926" s="1"/>
      <c r="U4926" s="1"/>
      <c r="V4926" s="1"/>
      <c r="W4926" s="1"/>
      <c r="X4926" s="1"/>
      <c r="Y4926" s="1"/>
      <c r="Z4926" s="1"/>
    </row>
    <row r="4927" spans="6:26" x14ac:dyDescent="0.2">
      <c r="F4927" s="16" t="b">
        <f t="shared" si="76"/>
        <v>0</v>
      </c>
      <c r="Q4927" s="1"/>
      <c r="S4927" s="1"/>
      <c r="U4927" s="1"/>
      <c r="V4927" s="1"/>
      <c r="W4927" s="1"/>
      <c r="X4927" s="1"/>
      <c r="Y4927" s="1"/>
      <c r="Z4927" s="1"/>
    </row>
    <row r="4928" spans="6:26" x14ac:dyDescent="0.2">
      <c r="F4928" s="16" t="b">
        <f t="shared" si="76"/>
        <v>0</v>
      </c>
      <c r="Q4928" s="1"/>
      <c r="S4928" s="1"/>
      <c r="U4928" s="1"/>
      <c r="V4928" s="1"/>
      <c r="W4928" s="1"/>
      <c r="X4928" s="1"/>
      <c r="Y4928" s="1"/>
      <c r="Z4928" s="1"/>
    </row>
    <row r="4929" spans="6:26" x14ac:dyDescent="0.2">
      <c r="F4929" s="16" t="b">
        <f t="shared" si="76"/>
        <v>0</v>
      </c>
      <c r="Q4929" s="1"/>
      <c r="S4929" s="1"/>
      <c r="U4929" s="1"/>
      <c r="V4929" s="1"/>
      <c r="W4929" s="1"/>
      <c r="X4929" s="1"/>
      <c r="Y4929" s="1"/>
      <c r="Z4929" s="1"/>
    </row>
    <row r="4930" spans="6:26" x14ac:dyDescent="0.2">
      <c r="F4930" s="16" t="b">
        <f t="shared" si="76"/>
        <v>0</v>
      </c>
      <c r="Q4930" s="1"/>
      <c r="S4930" s="1"/>
      <c r="U4930" s="1"/>
      <c r="V4930" s="1"/>
      <c r="W4930" s="1"/>
      <c r="X4930" s="1"/>
      <c r="Y4930" s="1"/>
      <c r="Z4930" s="1"/>
    </row>
    <row r="4931" spans="6:26" x14ac:dyDescent="0.2">
      <c r="F4931" s="16" t="b">
        <f t="shared" si="76"/>
        <v>0</v>
      </c>
      <c r="Q4931" s="1"/>
      <c r="S4931" s="1"/>
      <c r="U4931" s="1"/>
      <c r="V4931" s="1"/>
      <c r="W4931" s="1"/>
      <c r="X4931" s="1"/>
      <c r="Y4931" s="1"/>
      <c r="Z4931" s="1"/>
    </row>
    <row r="4932" spans="6:26" x14ac:dyDescent="0.2">
      <c r="F4932" s="16" t="b">
        <f t="shared" si="76"/>
        <v>0</v>
      </c>
      <c r="Q4932" s="1"/>
      <c r="S4932" s="1"/>
      <c r="U4932" s="1"/>
      <c r="V4932" s="1"/>
      <c r="W4932" s="1"/>
      <c r="X4932" s="1"/>
      <c r="Y4932" s="1"/>
      <c r="Z4932" s="1"/>
    </row>
    <row r="4933" spans="6:26" x14ac:dyDescent="0.2">
      <c r="F4933" s="16" t="b">
        <f t="shared" si="76"/>
        <v>0</v>
      </c>
      <c r="Q4933" s="1"/>
      <c r="S4933" s="1"/>
      <c r="U4933" s="1"/>
      <c r="V4933" s="1"/>
      <c r="W4933" s="1"/>
      <c r="X4933" s="1"/>
      <c r="Y4933" s="1"/>
      <c r="Z4933" s="1"/>
    </row>
    <row r="4934" spans="6:26" x14ac:dyDescent="0.2">
      <c r="F4934" s="16" t="b">
        <f t="shared" si="76"/>
        <v>0</v>
      </c>
      <c r="Q4934" s="1"/>
      <c r="S4934" s="1"/>
      <c r="U4934" s="1"/>
      <c r="V4934" s="1"/>
      <c r="W4934" s="1"/>
      <c r="X4934" s="1"/>
      <c r="Y4934" s="1"/>
      <c r="Z4934" s="1"/>
    </row>
    <row r="4935" spans="6:26" x14ac:dyDescent="0.2">
      <c r="F4935" s="16" t="b">
        <f t="shared" si="76"/>
        <v>0</v>
      </c>
      <c r="Q4935" s="1"/>
      <c r="S4935" s="1"/>
      <c r="U4935" s="1"/>
      <c r="V4935" s="1"/>
      <c r="W4935" s="1"/>
      <c r="X4935" s="1"/>
      <c r="Y4935" s="1"/>
      <c r="Z4935" s="1"/>
    </row>
    <row r="4936" spans="6:26" x14ac:dyDescent="0.2">
      <c r="F4936" s="16" t="b">
        <f t="shared" si="76"/>
        <v>0</v>
      </c>
      <c r="Q4936" s="1"/>
      <c r="S4936" s="1"/>
      <c r="U4936" s="1"/>
      <c r="V4936" s="1"/>
      <c r="W4936" s="1"/>
      <c r="X4936" s="1"/>
      <c r="Y4936" s="1"/>
      <c r="Z4936" s="1"/>
    </row>
    <row r="4937" spans="6:26" x14ac:dyDescent="0.2">
      <c r="F4937" s="16" t="b">
        <f t="shared" si="76"/>
        <v>0</v>
      </c>
      <c r="Q4937" s="1"/>
      <c r="S4937" s="1"/>
      <c r="U4937" s="1"/>
      <c r="V4937" s="1"/>
      <c r="W4937" s="1"/>
      <c r="X4937" s="1"/>
      <c r="Y4937" s="1"/>
      <c r="Z4937" s="1"/>
    </row>
    <row r="4938" spans="6:26" x14ac:dyDescent="0.2">
      <c r="F4938" s="16" t="b">
        <f t="shared" si="76"/>
        <v>0</v>
      </c>
      <c r="Q4938" s="1"/>
      <c r="S4938" s="1"/>
      <c r="U4938" s="1"/>
      <c r="V4938" s="1"/>
      <c r="W4938" s="1"/>
      <c r="X4938" s="1"/>
      <c r="Y4938" s="1"/>
      <c r="Z4938" s="1"/>
    </row>
    <row r="4939" spans="6:26" x14ac:dyDescent="0.2">
      <c r="F4939" s="16" t="b">
        <f t="shared" si="76"/>
        <v>0</v>
      </c>
      <c r="Q4939" s="1"/>
      <c r="S4939" s="1"/>
      <c r="U4939" s="1"/>
      <c r="V4939" s="1"/>
      <c r="W4939" s="1"/>
      <c r="X4939" s="1"/>
      <c r="Y4939" s="1"/>
      <c r="Z4939" s="1"/>
    </row>
    <row r="4940" spans="6:26" x14ac:dyDescent="0.2">
      <c r="F4940" s="16" t="b">
        <f t="shared" si="76"/>
        <v>0</v>
      </c>
      <c r="Q4940" s="1"/>
      <c r="S4940" s="1"/>
      <c r="U4940" s="1"/>
      <c r="V4940" s="1"/>
      <c r="W4940" s="1"/>
      <c r="X4940" s="1"/>
      <c r="Y4940" s="1"/>
      <c r="Z4940" s="1"/>
    </row>
    <row r="4941" spans="6:26" x14ac:dyDescent="0.2">
      <c r="F4941" s="16" t="b">
        <f t="shared" si="76"/>
        <v>0</v>
      </c>
      <c r="Q4941" s="1"/>
      <c r="S4941" s="1"/>
      <c r="U4941" s="1"/>
      <c r="V4941" s="1"/>
      <c r="W4941" s="1"/>
      <c r="X4941" s="1"/>
      <c r="Y4941" s="1"/>
      <c r="Z4941" s="1"/>
    </row>
    <row r="4942" spans="6:26" x14ac:dyDescent="0.2">
      <c r="F4942" s="16" t="b">
        <f t="shared" si="76"/>
        <v>0</v>
      </c>
      <c r="Q4942" s="1"/>
      <c r="S4942" s="1"/>
      <c r="U4942" s="1"/>
      <c r="V4942" s="1"/>
      <c r="W4942" s="1"/>
      <c r="X4942" s="1"/>
      <c r="Y4942" s="1"/>
      <c r="Z4942" s="1"/>
    </row>
    <row r="4943" spans="6:26" x14ac:dyDescent="0.2">
      <c r="F4943" s="16" t="b">
        <f t="shared" si="76"/>
        <v>0</v>
      </c>
      <c r="Q4943" s="1"/>
      <c r="S4943" s="1"/>
      <c r="U4943" s="1"/>
      <c r="V4943" s="1"/>
      <c r="W4943" s="1"/>
      <c r="X4943" s="1"/>
      <c r="Y4943" s="1"/>
      <c r="Z4943" s="1"/>
    </row>
    <row r="4944" spans="6:26" x14ac:dyDescent="0.2">
      <c r="F4944" s="16" t="b">
        <f t="shared" si="76"/>
        <v>0</v>
      </c>
      <c r="Q4944" s="1"/>
      <c r="S4944" s="1"/>
      <c r="U4944" s="1"/>
      <c r="V4944" s="1"/>
      <c r="W4944" s="1"/>
      <c r="X4944" s="1"/>
      <c r="Y4944" s="1"/>
      <c r="Z4944" s="1"/>
    </row>
    <row r="4945" spans="6:26" x14ac:dyDescent="0.2">
      <c r="F4945" s="16" t="b">
        <f t="shared" si="76"/>
        <v>0</v>
      </c>
      <c r="Q4945" s="1"/>
      <c r="S4945" s="1"/>
      <c r="U4945" s="1"/>
      <c r="V4945" s="1"/>
      <c r="W4945" s="1"/>
      <c r="X4945" s="1"/>
      <c r="Y4945" s="1"/>
      <c r="Z4945" s="1"/>
    </row>
    <row r="4946" spans="6:26" x14ac:dyDescent="0.2">
      <c r="F4946" s="16" t="b">
        <f t="shared" si="76"/>
        <v>0</v>
      </c>
      <c r="Q4946" s="1"/>
      <c r="S4946" s="1"/>
      <c r="U4946" s="1"/>
      <c r="V4946" s="1"/>
      <c r="W4946" s="1"/>
      <c r="X4946" s="1"/>
      <c r="Y4946" s="1"/>
      <c r="Z4946" s="1"/>
    </row>
    <row r="4947" spans="6:26" x14ac:dyDescent="0.2">
      <c r="F4947" s="16" t="b">
        <f t="shared" si="76"/>
        <v>0</v>
      </c>
      <c r="Q4947" s="1"/>
      <c r="S4947" s="1"/>
      <c r="U4947" s="1"/>
      <c r="V4947" s="1"/>
      <c r="W4947" s="1"/>
      <c r="X4947" s="1"/>
      <c r="Y4947" s="1"/>
      <c r="Z4947" s="1"/>
    </row>
    <row r="4948" spans="6:26" x14ac:dyDescent="0.2">
      <c r="F4948" s="16" t="b">
        <f t="shared" si="76"/>
        <v>0</v>
      </c>
      <c r="Q4948" s="1"/>
      <c r="S4948" s="1"/>
      <c r="U4948" s="1"/>
      <c r="V4948" s="1"/>
      <c r="W4948" s="1"/>
      <c r="X4948" s="1"/>
      <c r="Y4948" s="1"/>
      <c r="Z4948" s="1"/>
    </row>
    <row r="4949" spans="6:26" x14ac:dyDescent="0.2">
      <c r="F4949" s="16" t="b">
        <f t="shared" si="76"/>
        <v>0</v>
      </c>
      <c r="Q4949" s="1"/>
      <c r="S4949" s="1"/>
      <c r="U4949" s="1"/>
      <c r="V4949" s="1"/>
      <c r="W4949" s="1"/>
      <c r="X4949" s="1"/>
      <c r="Y4949" s="1"/>
      <c r="Z4949" s="1"/>
    </row>
    <row r="4950" spans="6:26" x14ac:dyDescent="0.2">
      <c r="F4950" s="16" t="b">
        <f t="shared" si="76"/>
        <v>0</v>
      </c>
      <c r="Q4950" s="1"/>
      <c r="S4950" s="1"/>
      <c r="U4950" s="1"/>
      <c r="V4950" s="1"/>
      <c r="W4950" s="1"/>
      <c r="X4950" s="1"/>
      <c r="Y4950" s="1"/>
      <c r="Z4950" s="1"/>
    </row>
    <row r="4951" spans="6:26" x14ac:dyDescent="0.2">
      <c r="F4951" s="16" t="b">
        <f t="shared" si="76"/>
        <v>0</v>
      </c>
      <c r="Q4951" s="1"/>
      <c r="S4951" s="1"/>
      <c r="U4951" s="1"/>
      <c r="V4951" s="1"/>
      <c r="W4951" s="1"/>
      <c r="X4951" s="1"/>
      <c r="Y4951" s="1"/>
      <c r="Z4951" s="1"/>
    </row>
    <row r="4952" spans="6:26" x14ac:dyDescent="0.2">
      <c r="F4952" s="16" t="b">
        <f t="shared" si="76"/>
        <v>0</v>
      </c>
      <c r="Q4952" s="1"/>
      <c r="S4952" s="1"/>
      <c r="U4952" s="1"/>
      <c r="V4952" s="1"/>
      <c r="W4952" s="1"/>
      <c r="X4952" s="1"/>
      <c r="Y4952" s="1"/>
      <c r="Z4952" s="1"/>
    </row>
    <row r="4953" spans="6:26" x14ac:dyDescent="0.2">
      <c r="F4953" s="16" t="b">
        <f t="shared" si="76"/>
        <v>0</v>
      </c>
      <c r="Q4953" s="1"/>
      <c r="S4953" s="1"/>
      <c r="U4953" s="1"/>
      <c r="V4953" s="1"/>
      <c r="W4953" s="1"/>
      <c r="X4953" s="1"/>
      <c r="Y4953" s="1"/>
      <c r="Z4953" s="1"/>
    </row>
    <row r="4954" spans="6:26" x14ac:dyDescent="0.2">
      <c r="F4954" s="16" t="b">
        <f t="shared" si="76"/>
        <v>0</v>
      </c>
      <c r="Q4954" s="1"/>
      <c r="S4954" s="1"/>
      <c r="U4954" s="1"/>
      <c r="V4954" s="1"/>
      <c r="W4954" s="1"/>
      <c r="X4954" s="1"/>
      <c r="Y4954" s="1"/>
      <c r="Z4954" s="1"/>
    </row>
    <row r="4955" spans="6:26" x14ac:dyDescent="0.2">
      <c r="F4955" s="16" t="b">
        <f t="shared" si="76"/>
        <v>0</v>
      </c>
      <c r="Q4955" s="1"/>
      <c r="S4955" s="1"/>
      <c r="U4955" s="1"/>
      <c r="V4955" s="1"/>
      <c r="W4955" s="1"/>
      <c r="X4955" s="1"/>
      <c r="Y4955" s="1"/>
      <c r="Z4955" s="1"/>
    </row>
    <row r="4956" spans="6:26" x14ac:dyDescent="0.2">
      <c r="F4956" s="16" t="b">
        <f t="shared" si="76"/>
        <v>0</v>
      </c>
      <c r="Q4956" s="1"/>
      <c r="S4956" s="1"/>
      <c r="U4956" s="1"/>
      <c r="V4956" s="1"/>
      <c r="W4956" s="1"/>
      <c r="X4956" s="1"/>
      <c r="Y4956" s="1"/>
      <c r="Z4956" s="1"/>
    </row>
    <row r="4957" spans="6:26" x14ac:dyDescent="0.2">
      <c r="F4957" s="16" t="b">
        <f t="shared" si="76"/>
        <v>0</v>
      </c>
      <c r="Q4957" s="1"/>
      <c r="S4957" s="1"/>
      <c r="U4957" s="1"/>
      <c r="V4957" s="1"/>
      <c r="W4957" s="1"/>
      <c r="X4957" s="1"/>
      <c r="Y4957" s="1"/>
      <c r="Z4957" s="1"/>
    </row>
    <row r="4958" spans="6:26" x14ac:dyDescent="0.2">
      <c r="F4958" s="16" t="b">
        <f t="shared" si="76"/>
        <v>0</v>
      </c>
      <c r="Q4958" s="1"/>
      <c r="S4958" s="1"/>
      <c r="U4958" s="1"/>
      <c r="V4958" s="1"/>
      <c r="W4958" s="1"/>
      <c r="X4958" s="1"/>
      <c r="Y4958" s="1"/>
      <c r="Z4958" s="1"/>
    </row>
    <row r="4959" spans="6:26" x14ac:dyDescent="0.2">
      <c r="F4959" s="16" t="b">
        <f t="shared" si="76"/>
        <v>0</v>
      </c>
      <c r="Q4959" s="1"/>
      <c r="S4959" s="1"/>
      <c r="U4959" s="1"/>
      <c r="V4959" s="1"/>
      <c r="W4959" s="1"/>
      <c r="X4959" s="1"/>
      <c r="Y4959" s="1"/>
      <c r="Z4959" s="1"/>
    </row>
    <row r="4960" spans="6:26" x14ac:dyDescent="0.2">
      <c r="F4960" s="16" t="b">
        <f t="shared" si="76"/>
        <v>0</v>
      </c>
      <c r="Q4960" s="1"/>
      <c r="S4960" s="1"/>
      <c r="U4960" s="1"/>
      <c r="V4960" s="1"/>
      <c r="W4960" s="1"/>
      <c r="X4960" s="1"/>
      <c r="Y4960" s="1"/>
      <c r="Z4960" s="1"/>
    </row>
    <row r="4961" spans="6:26" x14ac:dyDescent="0.2">
      <c r="F4961" s="16" t="b">
        <f t="shared" si="76"/>
        <v>0</v>
      </c>
      <c r="Q4961" s="1"/>
      <c r="S4961" s="1"/>
      <c r="U4961" s="1"/>
      <c r="V4961" s="1"/>
      <c r="W4961" s="1"/>
      <c r="X4961" s="1"/>
      <c r="Y4961" s="1"/>
      <c r="Z4961" s="1"/>
    </row>
    <row r="4962" spans="6:26" x14ac:dyDescent="0.2">
      <c r="F4962" s="16" t="b">
        <f t="shared" si="76"/>
        <v>0</v>
      </c>
      <c r="Q4962" s="1"/>
      <c r="S4962" s="1"/>
      <c r="U4962" s="1"/>
      <c r="V4962" s="1"/>
      <c r="W4962" s="1"/>
      <c r="X4962" s="1"/>
      <c r="Y4962" s="1"/>
      <c r="Z4962" s="1"/>
    </row>
    <row r="4963" spans="6:26" x14ac:dyDescent="0.2">
      <c r="F4963" s="16" t="b">
        <f t="shared" si="76"/>
        <v>0</v>
      </c>
      <c r="Q4963" s="1"/>
      <c r="S4963" s="1"/>
      <c r="U4963" s="1"/>
      <c r="V4963" s="1"/>
      <c r="W4963" s="1"/>
      <c r="X4963" s="1"/>
      <c r="Y4963" s="1"/>
      <c r="Z4963" s="1"/>
    </row>
    <row r="4964" spans="6:26" x14ac:dyDescent="0.2">
      <c r="F4964" s="16" t="b">
        <f t="shared" si="76"/>
        <v>0</v>
      </c>
      <c r="Q4964" s="1"/>
      <c r="S4964" s="1"/>
      <c r="U4964" s="1"/>
      <c r="V4964" s="1"/>
      <c r="W4964" s="1"/>
      <c r="X4964" s="1"/>
      <c r="Y4964" s="1"/>
      <c r="Z4964" s="1"/>
    </row>
    <row r="4965" spans="6:26" x14ac:dyDescent="0.2">
      <c r="F4965" s="16" t="b">
        <f t="shared" si="76"/>
        <v>0</v>
      </c>
      <c r="Q4965" s="1"/>
      <c r="S4965" s="1"/>
      <c r="U4965" s="1"/>
      <c r="V4965" s="1"/>
      <c r="W4965" s="1"/>
      <c r="X4965" s="1"/>
      <c r="Y4965" s="1"/>
      <c r="Z4965" s="1"/>
    </row>
    <row r="4966" spans="6:26" x14ac:dyDescent="0.2">
      <c r="F4966" s="16" t="b">
        <f t="shared" si="76"/>
        <v>0</v>
      </c>
      <c r="Q4966" s="1"/>
      <c r="S4966" s="1"/>
      <c r="U4966" s="1"/>
      <c r="V4966" s="1"/>
      <c r="W4966" s="1"/>
      <c r="X4966" s="1"/>
      <c r="Y4966" s="1"/>
      <c r="Z4966" s="1"/>
    </row>
    <row r="4967" spans="6:26" x14ac:dyDescent="0.2">
      <c r="F4967" s="16" t="b">
        <f t="shared" si="76"/>
        <v>0</v>
      </c>
      <c r="Q4967" s="1"/>
      <c r="S4967" s="1"/>
      <c r="U4967" s="1"/>
      <c r="V4967" s="1"/>
      <c r="W4967" s="1"/>
      <c r="X4967" s="1"/>
      <c r="Y4967" s="1"/>
      <c r="Z4967" s="1"/>
    </row>
    <row r="4968" spans="6:26" x14ac:dyDescent="0.2">
      <c r="F4968" s="16" t="b">
        <f t="shared" si="76"/>
        <v>0</v>
      </c>
      <c r="Q4968" s="1"/>
      <c r="S4968" s="1"/>
      <c r="U4968" s="1"/>
      <c r="V4968" s="1"/>
      <c r="W4968" s="1"/>
      <c r="X4968" s="1"/>
      <c r="Y4968" s="1"/>
      <c r="Z4968" s="1"/>
    </row>
    <row r="4969" spans="6:26" x14ac:dyDescent="0.2">
      <c r="F4969" s="16" t="b">
        <f t="shared" ref="F4969:F5032" si="77">IF(C4969&gt;=2,((F4959-J4895)*113)/J4896)</f>
        <v>0</v>
      </c>
      <c r="Q4969" s="1"/>
      <c r="S4969" s="1"/>
      <c r="U4969" s="1"/>
      <c r="V4969" s="1"/>
      <c r="W4969" s="1"/>
      <c r="X4969" s="1"/>
      <c r="Y4969" s="1"/>
      <c r="Z4969" s="1"/>
    </row>
    <row r="4970" spans="6:26" x14ac:dyDescent="0.2">
      <c r="F4970" s="16" t="b">
        <f t="shared" si="77"/>
        <v>0</v>
      </c>
      <c r="Q4970" s="1"/>
      <c r="S4970" s="1"/>
      <c r="U4970" s="1"/>
      <c r="V4970" s="1"/>
      <c r="W4970" s="1"/>
      <c r="X4970" s="1"/>
      <c r="Y4970" s="1"/>
      <c r="Z4970" s="1"/>
    </row>
    <row r="4971" spans="6:26" x14ac:dyDescent="0.2">
      <c r="F4971" s="16" t="b">
        <f t="shared" si="77"/>
        <v>0</v>
      </c>
      <c r="Q4971" s="1"/>
      <c r="S4971" s="1"/>
      <c r="U4971" s="1"/>
      <c r="V4971" s="1"/>
      <c r="W4971" s="1"/>
      <c r="X4971" s="1"/>
      <c r="Y4971" s="1"/>
      <c r="Z4971" s="1"/>
    </row>
    <row r="4972" spans="6:26" x14ac:dyDescent="0.2">
      <c r="F4972" s="16" t="b">
        <f t="shared" si="77"/>
        <v>0</v>
      </c>
      <c r="Q4972" s="1"/>
      <c r="S4972" s="1"/>
      <c r="U4972" s="1"/>
      <c r="V4972" s="1"/>
      <c r="W4972" s="1"/>
      <c r="X4972" s="1"/>
      <c r="Y4972" s="1"/>
      <c r="Z4972" s="1"/>
    </row>
    <row r="4973" spans="6:26" x14ac:dyDescent="0.2">
      <c r="F4973" s="16" t="b">
        <f t="shared" si="77"/>
        <v>0</v>
      </c>
      <c r="Q4973" s="1"/>
      <c r="S4973" s="1"/>
      <c r="U4973" s="1"/>
      <c r="V4973" s="1"/>
      <c r="W4973" s="1"/>
      <c r="X4973" s="1"/>
      <c r="Y4973" s="1"/>
      <c r="Z4973" s="1"/>
    </row>
    <row r="4974" spans="6:26" x14ac:dyDescent="0.2">
      <c r="F4974" s="16" t="b">
        <f t="shared" si="77"/>
        <v>0</v>
      </c>
      <c r="Q4974" s="1"/>
      <c r="S4974" s="1"/>
      <c r="U4974" s="1"/>
      <c r="V4974" s="1"/>
      <c r="W4974" s="1"/>
      <c r="X4974" s="1"/>
      <c r="Y4974" s="1"/>
      <c r="Z4974" s="1"/>
    </row>
    <row r="4975" spans="6:26" x14ac:dyDescent="0.2">
      <c r="F4975" s="16" t="b">
        <f t="shared" si="77"/>
        <v>0</v>
      </c>
      <c r="Q4975" s="1"/>
      <c r="S4975" s="1"/>
      <c r="U4975" s="1"/>
      <c r="V4975" s="1"/>
      <c r="W4975" s="1"/>
      <c r="X4975" s="1"/>
      <c r="Y4975" s="1"/>
      <c r="Z4975" s="1"/>
    </row>
    <row r="4976" spans="6:26" x14ac:dyDescent="0.2">
      <c r="F4976" s="16" t="b">
        <f t="shared" si="77"/>
        <v>0</v>
      </c>
      <c r="Q4976" s="1"/>
      <c r="S4976" s="1"/>
      <c r="U4976" s="1"/>
      <c r="V4976" s="1"/>
      <c r="W4976" s="1"/>
      <c r="X4976" s="1"/>
      <c r="Y4976" s="1"/>
      <c r="Z4976" s="1"/>
    </row>
    <row r="4977" spans="6:26" x14ac:dyDescent="0.2">
      <c r="F4977" s="16" t="b">
        <f t="shared" si="77"/>
        <v>0</v>
      </c>
      <c r="Q4977" s="1"/>
      <c r="S4977" s="1"/>
      <c r="U4977" s="1"/>
      <c r="V4977" s="1"/>
      <c r="W4977" s="1"/>
      <c r="X4977" s="1"/>
      <c r="Y4977" s="1"/>
      <c r="Z4977" s="1"/>
    </row>
    <row r="4978" spans="6:26" x14ac:dyDescent="0.2">
      <c r="F4978" s="16" t="b">
        <f t="shared" si="77"/>
        <v>0</v>
      </c>
      <c r="Q4978" s="1"/>
      <c r="S4978" s="1"/>
      <c r="U4978" s="1"/>
      <c r="V4978" s="1"/>
      <c r="W4978" s="1"/>
      <c r="X4978" s="1"/>
      <c r="Y4978" s="1"/>
      <c r="Z4978" s="1"/>
    </row>
    <row r="4979" spans="6:26" x14ac:dyDescent="0.2">
      <c r="F4979" s="16" t="b">
        <f t="shared" si="77"/>
        <v>0</v>
      </c>
      <c r="Q4979" s="1"/>
      <c r="S4979" s="1"/>
      <c r="U4979" s="1"/>
      <c r="V4979" s="1"/>
      <c r="W4979" s="1"/>
      <c r="X4979" s="1"/>
      <c r="Y4979" s="1"/>
      <c r="Z4979" s="1"/>
    </row>
    <row r="4980" spans="6:26" x14ac:dyDescent="0.2">
      <c r="F4980" s="16" t="b">
        <f t="shared" si="77"/>
        <v>0</v>
      </c>
      <c r="Q4980" s="1"/>
      <c r="S4980" s="1"/>
      <c r="U4980" s="1"/>
      <c r="V4980" s="1"/>
      <c r="W4980" s="1"/>
      <c r="X4980" s="1"/>
      <c r="Y4980" s="1"/>
      <c r="Z4980" s="1"/>
    </row>
    <row r="4981" spans="6:26" x14ac:dyDescent="0.2">
      <c r="F4981" s="16" t="b">
        <f t="shared" si="77"/>
        <v>0</v>
      </c>
      <c r="Q4981" s="1"/>
      <c r="S4981" s="1"/>
      <c r="U4981" s="1"/>
      <c r="V4981" s="1"/>
      <c r="W4981" s="1"/>
      <c r="X4981" s="1"/>
      <c r="Y4981" s="1"/>
      <c r="Z4981" s="1"/>
    </row>
    <row r="4982" spans="6:26" x14ac:dyDescent="0.2">
      <c r="F4982" s="16" t="b">
        <f t="shared" si="77"/>
        <v>0</v>
      </c>
      <c r="Q4982" s="1"/>
      <c r="S4982" s="1"/>
      <c r="U4982" s="1"/>
      <c r="V4982" s="1"/>
      <c r="W4982" s="1"/>
      <c r="X4982" s="1"/>
      <c r="Y4982" s="1"/>
      <c r="Z4982" s="1"/>
    </row>
    <row r="4983" spans="6:26" x14ac:dyDescent="0.2">
      <c r="F4983" s="16" t="b">
        <f t="shared" si="77"/>
        <v>0</v>
      </c>
      <c r="Q4983" s="1"/>
      <c r="S4983" s="1"/>
      <c r="U4983" s="1"/>
      <c r="V4983" s="1"/>
      <c r="W4983" s="1"/>
      <c r="X4983" s="1"/>
      <c r="Y4983" s="1"/>
      <c r="Z4983" s="1"/>
    </row>
    <row r="4984" spans="6:26" x14ac:dyDescent="0.2">
      <c r="F4984" s="16" t="b">
        <f t="shared" si="77"/>
        <v>0</v>
      </c>
      <c r="Q4984" s="1"/>
      <c r="S4984" s="1"/>
      <c r="U4984" s="1"/>
      <c r="V4984" s="1"/>
      <c r="W4984" s="1"/>
      <c r="X4984" s="1"/>
      <c r="Y4984" s="1"/>
      <c r="Z4984" s="1"/>
    </row>
    <row r="4985" spans="6:26" x14ac:dyDescent="0.2">
      <c r="F4985" s="16" t="b">
        <f t="shared" si="77"/>
        <v>0</v>
      </c>
      <c r="Q4985" s="1"/>
      <c r="S4985" s="1"/>
      <c r="U4985" s="1"/>
      <c r="V4985" s="1"/>
      <c r="W4985" s="1"/>
      <c r="X4985" s="1"/>
      <c r="Y4985" s="1"/>
      <c r="Z4985" s="1"/>
    </row>
    <row r="4986" spans="6:26" x14ac:dyDescent="0.2">
      <c r="F4986" s="16" t="b">
        <f t="shared" si="77"/>
        <v>0</v>
      </c>
      <c r="Q4986" s="1"/>
      <c r="S4986" s="1"/>
      <c r="U4986" s="1"/>
      <c r="V4986" s="1"/>
      <c r="W4986" s="1"/>
      <c r="X4986" s="1"/>
      <c r="Y4986" s="1"/>
      <c r="Z4986" s="1"/>
    </row>
    <row r="4987" spans="6:26" x14ac:dyDescent="0.2">
      <c r="F4987" s="16" t="b">
        <f t="shared" si="77"/>
        <v>0</v>
      </c>
      <c r="Q4987" s="1"/>
      <c r="S4987" s="1"/>
      <c r="U4987" s="1"/>
      <c r="V4987" s="1"/>
      <c r="W4987" s="1"/>
      <c r="X4987" s="1"/>
      <c r="Y4987" s="1"/>
      <c r="Z4987" s="1"/>
    </row>
    <row r="4988" spans="6:26" x14ac:dyDescent="0.2">
      <c r="F4988" s="16" t="b">
        <f t="shared" si="77"/>
        <v>0</v>
      </c>
      <c r="Q4988" s="1"/>
      <c r="S4988" s="1"/>
      <c r="U4988" s="1"/>
      <c r="V4988" s="1"/>
      <c r="W4988" s="1"/>
      <c r="X4988" s="1"/>
      <c r="Y4988" s="1"/>
      <c r="Z4988" s="1"/>
    </row>
    <row r="4989" spans="6:26" x14ac:dyDescent="0.2">
      <c r="F4989" s="16" t="b">
        <f t="shared" si="77"/>
        <v>0</v>
      </c>
      <c r="Q4989" s="1"/>
      <c r="S4989" s="1"/>
      <c r="U4989" s="1"/>
      <c r="V4989" s="1"/>
      <c r="W4989" s="1"/>
      <c r="X4989" s="1"/>
      <c r="Y4989" s="1"/>
      <c r="Z4989" s="1"/>
    </row>
    <row r="4990" spans="6:26" x14ac:dyDescent="0.2">
      <c r="F4990" s="16" t="b">
        <f t="shared" si="77"/>
        <v>0</v>
      </c>
      <c r="Q4990" s="1"/>
      <c r="S4990" s="1"/>
      <c r="U4990" s="1"/>
      <c r="V4990" s="1"/>
      <c r="W4990" s="1"/>
      <c r="X4990" s="1"/>
      <c r="Y4990" s="1"/>
      <c r="Z4990" s="1"/>
    </row>
    <row r="4991" spans="6:26" x14ac:dyDescent="0.2">
      <c r="F4991" s="16" t="b">
        <f t="shared" si="77"/>
        <v>0</v>
      </c>
      <c r="Q4991" s="1"/>
      <c r="S4991" s="1"/>
      <c r="U4991" s="1"/>
      <c r="V4991" s="1"/>
      <c r="W4991" s="1"/>
      <c r="X4991" s="1"/>
      <c r="Y4991" s="1"/>
      <c r="Z4991" s="1"/>
    </row>
    <row r="4992" spans="6:26" x14ac:dyDescent="0.2">
      <c r="F4992" s="16" t="b">
        <f t="shared" si="77"/>
        <v>0</v>
      </c>
      <c r="Q4992" s="1"/>
      <c r="S4992" s="1"/>
      <c r="U4992" s="1"/>
      <c r="V4992" s="1"/>
      <c r="W4992" s="1"/>
      <c r="X4992" s="1"/>
      <c r="Y4992" s="1"/>
      <c r="Z4992" s="1"/>
    </row>
    <row r="4993" spans="6:26" x14ac:dyDescent="0.2">
      <c r="F4993" s="16" t="b">
        <f t="shared" si="77"/>
        <v>0</v>
      </c>
      <c r="Q4993" s="1"/>
      <c r="S4993" s="1"/>
      <c r="U4993" s="1"/>
      <c r="V4993" s="1"/>
      <c r="W4993" s="1"/>
      <c r="X4993" s="1"/>
      <c r="Y4993" s="1"/>
      <c r="Z4993" s="1"/>
    </row>
    <row r="4994" spans="6:26" x14ac:dyDescent="0.2">
      <c r="F4994" s="16" t="b">
        <f t="shared" si="77"/>
        <v>0</v>
      </c>
      <c r="Q4994" s="1"/>
      <c r="S4994" s="1"/>
      <c r="U4994" s="1"/>
      <c r="V4994" s="1"/>
      <c r="W4994" s="1"/>
      <c r="X4994" s="1"/>
      <c r="Y4994" s="1"/>
      <c r="Z4994" s="1"/>
    </row>
    <row r="4995" spans="6:26" x14ac:dyDescent="0.2">
      <c r="F4995" s="16" t="b">
        <f t="shared" si="77"/>
        <v>0</v>
      </c>
      <c r="Q4995" s="1"/>
      <c r="S4995" s="1"/>
      <c r="U4995" s="1"/>
      <c r="V4995" s="1"/>
      <c r="W4995" s="1"/>
      <c r="X4995" s="1"/>
      <c r="Y4995" s="1"/>
      <c r="Z4995" s="1"/>
    </row>
    <row r="4996" spans="6:26" x14ac:dyDescent="0.2">
      <c r="F4996" s="16" t="b">
        <f t="shared" si="77"/>
        <v>0</v>
      </c>
      <c r="Q4996" s="1"/>
      <c r="S4996" s="1"/>
      <c r="U4996" s="1"/>
      <c r="V4996" s="1"/>
      <c r="W4996" s="1"/>
      <c r="X4996" s="1"/>
      <c r="Y4996" s="1"/>
      <c r="Z4996" s="1"/>
    </row>
    <row r="4997" spans="6:26" x14ac:dyDescent="0.2">
      <c r="F4997" s="16" t="b">
        <f t="shared" si="77"/>
        <v>0</v>
      </c>
      <c r="Q4997" s="1"/>
      <c r="S4997" s="1"/>
      <c r="U4997" s="1"/>
      <c r="V4997" s="1"/>
      <c r="W4997" s="1"/>
      <c r="X4997" s="1"/>
      <c r="Y4997" s="1"/>
      <c r="Z4997" s="1"/>
    </row>
    <row r="4998" spans="6:26" x14ac:dyDescent="0.2">
      <c r="F4998" s="16" t="b">
        <f t="shared" si="77"/>
        <v>0</v>
      </c>
      <c r="Q4998" s="1"/>
      <c r="S4998" s="1"/>
      <c r="U4998" s="1"/>
      <c r="V4998" s="1"/>
      <c r="W4998" s="1"/>
      <c r="X4998" s="1"/>
      <c r="Y4998" s="1"/>
      <c r="Z4998" s="1"/>
    </row>
    <row r="4999" spans="6:26" x14ac:dyDescent="0.2">
      <c r="F4999" s="16" t="b">
        <f t="shared" si="77"/>
        <v>0</v>
      </c>
      <c r="Q4999" s="1"/>
      <c r="S4999" s="1"/>
      <c r="U4999" s="1"/>
      <c r="V4999" s="1"/>
      <c r="W4999" s="1"/>
      <c r="X4999" s="1"/>
      <c r="Y4999" s="1"/>
      <c r="Z4999" s="1"/>
    </row>
    <row r="5000" spans="6:26" x14ac:dyDescent="0.2">
      <c r="F5000" s="16" t="b">
        <f t="shared" si="77"/>
        <v>0</v>
      </c>
      <c r="Q5000" s="1"/>
      <c r="S5000" s="1"/>
      <c r="U5000" s="1"/>
      <c r="V5000" s="1"/>
      <c r="W5000" s="1"/>
      <c r="X5000" s="1"/>
      <c r="Y5000" s="1"/>
      <c r="Z5000" s="1"/>
    </row>
    <row r="5001" spans="6:26" x14ac:dyDescent="0.2">
      <c r="F5001" s="16" t="b">
        <f t="shared" si="77"/>
        <v>0</v>
      </c>
      <c r="Q5001" s="1"/>
      <c r="S5001" s="1"/>
      <c r="U5001" s="1"/>
      <c r="V5001" s="1"/>
      <c r="W5001" s="1"/>
      <c r="X5001" s="1"/>
      <c r="Y5001" s="1"/>
      <c r="Z5001" s="1"/>
    </row>
    <row r="5002" spans="6:26" x14ac:dyDescent="0.2">
      <c r="F5002" s="16" t="b">
        <f t="shared" si="77"/>
        <v>0</v>
      </c>
      <c r="Q5002" s="1"/>
      <c r="S5002" s="1"/>
      <c r="U5002" s="1"/>
      <c r="V5002" s="1"/>
      <c r="W5002" s="1"/>
      <c r="X5002" s="1"/>
      <c r="Y5002" s="1"/>
      <c r="Z5002" s="1"/>
    </row>
    <row r="5003" spans="6:26" x14ac:dyDescent="0.2">
      <c r="F5003" s="16" t="b">
        <f t="shared" si="77"/>
        <v>0</v>
      </c>
      <c r="Q5003" s="1"/>
      <c r="S5003" s="1"/>
      <c r="U5003" s="1"/>
      <c r="V5003" s="1"/>
      <c r="W5003" s="1"/>
      <c r="X5003" s="1"/>
      <c r="Y5003" s="1"/>
      <c r="Z5003" s="1"/>
    </row>
    <row r="5004" spans="6:26" x14ac:dyDescent="0.2">
      <c r="F5004" s="16" t="b">
        <f t="shared" si="77"/>
        <v>0</v>
      </c>
      <c r="Q5004" s="1"/>
      <c r="S5004" s="1"/>
      <c r="U5004" s="1"/>
      <c r="V5004" s="1"/>
      <c r="W5004" s="1"/>
      <c r="X5004" s="1"/>
      <c r="Y5004" s="1"/>
      <c r="Z5004" s="1"/>
    </row>
    <row r="5005" spans="6:26" x14ac:dyDescent="0.2">
      <c r="F5005" s="16" t="b">
        <f t="shared" si="77"/>
        <v>0</v>
      </c>
      <c r="Q5005" s="1"/>
      <c r="S5005" s="1"/>
      <c r="U5005" s="1"/>
      <c r="V5005" s="1"/>
      <c r="W5005" s="1"/>
      <c r="X5005" s="1"/>
      <c r="Y5005" s="1"/>
      <c r="Z5005" s="1"/>
    </row>
    <row r="5006" spans="6:26" x14ac:dyDescent="0.2">
      <c r="F5006" s="16" t="b">
        <f t="shared" si="77"/>
        <v>0</v>
      </c>
      <c r="Q5006" s="1"/>
      <c r="S5006" s="1"/>
      <c r="U5006" s="1"/>
      <c r="V5006" s="1"/>
      <c r="W5006" s="1"/>
      <c r="X5006" s="1"/>
      <c r="Y5006" s="1"/>
      <c r="Z5006" s="1"/>
    </row>
    <row r="5007" spans="6:26" x14ac:dyDescent="0.2">
      <c r="F5007" s="16" t="b">
        <f t="shared" si="77"/>
        <v>0</v>
      </c>
      <c r="Q5007" s="1"/>
      <c r="S5007" s="1"/>
      <c r="U5007" s="1"/>
      <c r="V5007" s="1"/>
      <c r="W5007" s="1"/>
      <c r="X5007" s="1"/>
      <c r="Y5007" s="1"/>
      <c r="Z5007" s="1"/>
    </row>
    <row r="5008" spans="6:26" x14ac:dyDescent="0.2">
      <c r="F5008" s="16" t="b">
        <f t="shared" si="77"/>
        <v>0</v>
      </c>
      <c r="Q5008" s="1"/>
      <c r="S5008" s="1"/>
      <c r="U5008" s="1"/>
      <c r="V5008" s="1"/>
      <c r="W5008" s="1"/>
      <c r="X5008" s="1"/>
      <c r="Y5008" s="1"/>
      <c r="Z5008" s="1"/>
    </row>
    <row r="5009" spans="6:26" x14ac:dyDescent="0.2">
      <c r="F5009" s="16" t="b">
        <f t="shared" si="77"/>
        <v>0</v>
      </c>
      <c r="Q5009" s="1"/>
      <c r="S5009" s="1"/>
      <c r="U5009" s="1"/>
      <c r="V5009" s="1"/>
      <c r="W5009" s="1"/>
      <c r="X5009" s="1"/>
      <c r="Y5009" s="1"/>
      <c r="Z5009" s="1"/>
    </row>
    <row r="5010" spans="6:26" x14ac:dyDescent="0.2">
      <c r="F5010" s="16" t="b">
        <f t="shared" si="77"/>
        <v>0</v>
      </c>
      <c r="Q5010" s="1"/>
      <c r="S5010" s="1"/>
      <c r="U5010" s="1"/>
      <c r="V5010" s="1"/>
      <c r="W5010" s="1"/>
      <c r="X5010" s="1"/>
      <c r="Y5010" s="1"/>
      <c r="Z5010" s="1"/>
    </row>
    <row r="5011" spans="6:26" x14ac:dyDescent="0.2">
      <c r="F5011" s="16" t="b">
        <f t="shared" si="77"/>
        <v>0</v>
      </c>
      <c r="Q5011" s="1"/>
      <c r="S5011" s="1"/>
      <c r="U5011" s="1"/>
      <c r="V5011" s="1"/>
      <c r="W5011" s="1"/>
      <c r="X5011" s="1"/>
      <c r="Y5011" s="1"/>
      <c r="Z5011" s="1"/>
    </row>
    <row r="5012" spans="6:26" x14ac:dyDescent="0.2">
      <c r="F5012" s="16" t="b">
        <f t="shared" si="77"/>
        <v>0</v>
      </c>
      <c r="Q5012" s="1"/>
      <c r="S5012" s="1"/>
      <c r="U5012" s="1"/>
      <c r="V5012" s="1"/>
      <c r="W5012" s="1"/>
      <c r="X5012" s="1"/>
      <c r="Y5012" s="1"/>
      <c r="Z5012" s="1"/>
    </row>
    <row r="5013" spans="6:26" x14ac:dyDescent="0.2">
      <c r="F5013" s="16" t="b">
        <f t="shared" si="77"/>
        <v>0</v>
      </c>
      <c r="Q5013" s="1"/>
      <c r="S5013" s="1"/>
      <c r="U5013" s="1"/>
      <c r="V5013" s="1"/>
      <c r="W5013" s="1"/>
      <c r="X5013" s="1"/>
      <c r="Y5013" s="1"/>
      <c r="Z5013" s="1"/>
    </row>
    <row r="5014" spans="6:26" x14ac:dyDescent="0.2">
      <c r="F5014" s="16" t="b">
        <f t="shared" si="77"/>
        <v>0</v>
      </c>
      <c r="Q5014" s="1"/>
      <c r="S5014" s="1"/>
      <c r="U5014" s="1"/>
      <c r="V5014" s="1"/>
      <c r="W5014" s="1"/>
      <c r="X5014" s="1"/>
      <c r="Y5014" s="1"/>
      <c r="Z5014" s="1"/>
    </row>
    <row r="5015" spans="6:26" x14ac:dyDescent="0.2">
      <c r="F5015" s="16" t="b">
        <f t="shared" si="77"/>
        <v>0</v>
      </c>
      <c r="Q5015" s="1"/>
      <c r="S5015" s="1"/>
      <c r="U5015" s="1"/>
      <c r="V5015" s="1"/>
      <c r="W5015" s="1"/>
      <c r="X5015" s="1"/>
      <c r="Y5015" s="1"/>
      <c r="Z5015" s="1"/>
    </row>
    <row r="5016" spans="6:26" x14ac:dyDescent="0.2">
      <c r="F5016" s="16" t="b">
        <f t="shared" si="77"/>
        <v>0</v>
      </c>
      <c r="Q5016" s="1"/>
      <c r="S5016" s="1"/>
      <c r="U5016" s="1"/>
      <c r="V5016" s="1"/>
      <c r="W5016" s="1"/>
      <c r="X5016" s="1"/>
      <c r="Y5016" s="1"/>
      <c r="Z5016" s="1"/>
    </row>
    <row r="5017" spans="6:26" x14ac:dyDescent="0.2">
      <c r="F5017" s="16" t="b">
        <f t="shared" si="77"/>
        <v>0</v>
      </c>
      <c r="Q5017" s="1"/>
      <c r="S5017" s="1"/>
      <c r="U5017" s="1"/>
      <c r="V5017" s="1"/>
      <c r="W5017" s="1"/>
      <c r="X5017" s="1"/>
      <c r="Y5017" s="1"/>
      <c r="Z5017" s="1"/>
    </row>
    <row r="5018" spans="6:26" x14ac:dyDescent="0.2">
      <c r="F5018" s="16" t="b">
        <f t="shared" si="77"/>
        <v>0</v>
      </c>
      <c r="Q5018" s="1"/>
      <c r="S5018" s="1"/>
      <c r="U5018" s="1"/>
      <c r="V5018" s="1"/>
      <c r="W5018" s="1"/>
      <c r="X5018" s="1"/>
      <c r="Y5018" s="1"/>
      <c r="Z5018" s="1"/>
    </row>
    <row r="5019" spans="6:26" x14ac:dyDescent="0.2">
      <c r="F5019" s="16" t="b">
        <f t="shared" si="77"/>
        <v>0</v>
      </c>
      <c r="Q5019" s="1"/>
      <c r="S5019" s="1"/>
      <c r="U5019" s="1"/>
      <c r="V5019" s="1"/>
      <c r="W5019" s="1"/>
      <c r="X5019" s="1"/>
      <c r="Y5019" s="1"/>
      <c r="Z5019" s="1"/>
    </row>
    <row r="5020" spans="6:26" x14ac:dyDescent="0.2">
      <c r="F5020" s="16" t="b">
        <f t="shared" si="77"/>
        <v>0</v>
      </c>
      <c r="Q5020" s="1"/>
      <c r="S5020" s="1"/>
      <c r="U5020" s="1"/>
      <c r="V5020" s="1"/>
      <c r="W5020" s="1"/>
      <c r="X5020" s="1"/>
      <c r="Y5020" s="1"/>
      <c r="Z5020" s="1"/>
    </row>
    <row r="5021" spans="6:26" x14ac:dyDescent="0.2">
      <c r="F5021" s="16" t="b">
        <f t="shared" si="77"/>
        <v>0</v>
      </c>
      <c r="Q5021" s="1"/>
      <c r="S5021" s="1"/>
      <c r="U5021" s="1"/>
      <c r="V5021" s="1"/>
      <c r="W5021" s="1"/>
      <c r="X5021" s="1"/>
      <c r="Y5021" s="1"/>
      <c r="Z5021" s="1"/>
    </row>
    <row r="5022" spans="6:26" x14ac:dyDescent="0.2">
      <c r="F5022" s="16" t="b">
        <f t="shared" si="77"/>
        <v>0</v>
      </c>
      <c r="Q5022" s="1"/>
      <c r="S5022" s="1"/>
      <c r="U5022" s="1"/>
      <c r="V5022" s="1"/>
      <c r="W5022" s="1"/>
      <c r="X5022" s="1"/>
      <c r="Y5022" s="1"/>
      <c r="Z5022" s="1"/>
    </row>
    <row r="5023" spans="6:26" x14ac:dyDescent="0.2">
      <c r="F5023" s="16" t="b">
        <f t="shared" si="77"/>
        <v>0</v>
      </c>
      <c r="Q5023" s="1"/>
      <c r="S5023" s="1"/>
      <c r="U5023" s="1"/>
      <c r="V5023" s="1"/>
      <c r="W5023" s="1"/>
      <c r="X5023" s="1"/>
      <c r="Y5023" s="1"/>
      <c r="Z5023" s="1"/>
    </row>
    <row r="5024" spans="6:26" x14ac:dyDescent="0.2">
      <c r="F5024" s="16" t="b">
        <f t="shared" si="77"/>
        <v>0</v>
      </c>
      <c r="Q5024" s="1"/>
      <c r="S5024" s="1"/>
      <c r="U5024" s="1"/>
      <c r="V5024" s="1"/>
      <c r="W5024" s="1"/>
      <c r="X5024" s="1"/>
      <c r="Y5024" s="1"/>
      <c r="Z5024" s="1"/>
    </row>
    <row r="5025" spans="6:26" x14ac:dyDescent="0.2">
      <c r="F5025" s="16" t="b">
        <f t="shared" si="77"/>
        <v>0</v>
      </c>
      <c r="Q5025" s="1"/>
      <c r="S5025" s="1"/>
      <c r="U5025" s="1"/>
      <c r="V5025" s="1"/>
      <c r="W5025" s="1"/>
      <c r="X5025" s="1"/>
      <c r="Y5025" s="1"/>
      <c r="Z5025" s="1"/>
    </row>
    <row r="5026" spans="6:26" x14ac:dyDescent="0.2">
      <c r="F5026" s="16" t="b">
        <f t="shared" si="77"/>
        <v>0</v>
      </c>
      <c r="Q5026" s="1"/>
      <c r="S5026" s="1"/>
      <c r="U5026" s="1"/>
      <c r="V5026" s="1"/>
      <c r="W5026" s="1"/>
      <c r="X5026" s="1"/>
      <c r="Y5026" s="1"/>
      <c r="Z5026" s="1"/>
    </row>
    <row r="5027" spans="6:26" x14ac:dyDescent="0.2">
      <c r="F5027" s="16" t="b">
        <f t="shared" si="77"/>
        <v>0</v>
      </c>
      <c r="Q5027" s="1"/>
      <c r="S5027" s="1"/>
      <c r="U5027" s="1"/>
      <c r="V5027" s="1"/>
      <c r="W5027" s="1"/>
      <c r="X5027" s="1"/>
      <c r="Y5027" s="1"/>
      <c r="Z5027" s="1"/>
    </row>
    <row r="5028" spans="6:26" x14ac:dyDescent="0.2">
      <c r="F5028" s="16" t="b">
        <f t="shared" si="77"/>
        <v>0</v>
      </c>
      <c r="Q5028" s="1"/>
      <c r="S5028" s="1"/>
      <c r="U5028" s="1"/>
      <c r="V5028" s="1"/>
      <c r="W5028" s="1"/>
      <c r="X5028" s="1"/>
      <c r="Y5028" s="1"/>
      <c r="Z5028" s="1"/>
    </row>
    <row r="5029" spans="6:26" x14ac:dyDescent="0.2">
      <c r="F5029" s="16" t="b">
        <f t="shared" si="77"/>
        <v>0</v>
      </c>
      <c r="Q5029" s="1"/>
      <c r="S5029" s="1"/>
      <c r="U5029" s="1"/>
      <c r="V5029" s="1"/>
      <c r="W5029" s="1"/>
      <c r="X5029" s="1"/>
      <c r="Y5029" s="1"/>
      <c r="Z5029" s="1"/>
    </row>
    <row r="5030" spans="6:26" x14ac:dyDescent="0.2">
      <c r="F5030" s="16" t="b">
        <f t="shared" si="77"/>
        <v>0</v>
      </c>
      <c r="Q5030" s="1"/>
      <c r="S5030" s="1"/>
      <c r="U5030" s="1"/>
      <c r="V5030" s="1"/>
      <c r="W5030" s="1"/>
      <c r="X5030" s="1"/>
      <c r="Y5030" s="1"/>
      <c r="Z5030" s="1"/>
    </row>
    <row r="5031" spans="6:26" x14ac:dyDescent="0.2">
      <c r="F5031" s="16" t="b">
        <f t="shared" si="77"/>
        <v>0</v>
      </c>
      <c r="Q5031" s="1"/>
      <c r="S5031" s="1"/>
      <c r="U5031" s="1"/>
      <c r="V5031" s="1"/>
      <c r="W5031" s="1"/>
      <c r="X5031" s="1"/>
      <c r="Y5031" s="1"/>
      <c r="Z5031" s="1"/>
    </row>
    <row r="5032" spans="6:26" x14ac:dyDescent="0.2">
      <c r="F5032" s="16" t="b">
        <f t="shared" si="77"/>
        <v>0</v>
      </c>
      <c r="Q5032" s="1"/>
      <c r="S5032" s="1"/>
      <c r="U5032" s="1"/>
      <c r="V5032" s="1"/>
      <c r="W5032" s="1"/>
      <c r="X5032" s="1"/>
      <c r="Y5032" s="1"/>
      <c r="Z5032" s="1"/>
    </row>
    <row r="5033" spans="6:26" x14ac:dyDescent="0.2">
      <c r="F5033" s="16" t="b">
        <f t="shared" ref="F5033:F5096" si="78">IF(C5033&gt;=2,((F5023-J4959)*113)/J4960)</f>
        <v>0</v>
      </c>
      <c r="Q5033" s="1"/>
      <c r="S5033" s="1"/>
      <c r="U5033" s="1"/>
      <c r="V5033" s="1"/>
      <c r="W5033" s="1"/>
      <c r="X5033" s="1"/>
      <c r="Y5033" s="1"/>
      <c r="Z5033" s="1"/>
    </row>
    <row r="5034" spans="6:26" x14ac:dyDescent="0.2">
      <c r="F5034" s="16" t="b">
        <f t="shared" si="78"/>
        <v>0</v>
      </c>
      <c r="Q5034" s="1"/>
      <c r="S5034" s="1"/>
      <c r="U5034" s="1"/>
      <c r="V5034" s="1"/>
      <c r="W5034" s="1"/>
      <c r="X5034" s="1"/>
      <c r="Y5034" s="1"/>
      <c r="Z5034" s="1"/>
    </row>
    <row r="5035" spans="6:26" x14ac:dyDescent="0.2">
      <c r="F5035" s="16" t="b">
        <f t="shared" si="78"/>
        <v>0</v>
      </c>
      <c r="Q5035" s="1"/>
      <c r="S5035" s="1"/>
      <c r="U5035" s="1"/>
      <c r="V5035" s="1"/>
      <c r="W5035" s="1"/>
      <c r="X5035" s="1"/>
      <c r="Y5035" s="1"/>
      <c r="Z5035" s="1"/>
    </row>
    <row r="5036" spans="6:26" x14ac:dyDescent="0.2">
      <c r="F5036" s="16" t="b">
        <f t="shared" si="78"/>
        <v>0</v>
      </c>
      <c r="Q5036" s="1"/>
      <c r="S5036" s="1"/>
      <c r="U5036" s="1"/>
      <c r="V5036" s="1"/>
      <c r="W5036" s="1"/>
      <c r="X5036" s="1"/>
      <c r="Y5036" s="1"/>
      <c r="Z5036" s="1"/>
    </row>
    <row r="5037" spans="6:26" x14ac:dyDescent="0.2">
      <c r="F5037" s="16" t="b">
        <f t="shared" si="78"/>
        <v>0</v>
      </c>
      <c r="Q5037" s="1"/>
      <c r="S5037" s="1"/>
      <c r="U5037" s="1"/>
      <c r="V5037" s="1"/>
      <c r="W5037" s="1"/>
      <c r="X5037" s="1"/>
      <c r="Y5037" s="1"/>
      <c r="Z5037" s="1"/>
    </row>
    <row r="5038" spans="6:26" x14ac:dyDescent="0.2">
      <c r="F5038" s="16" t="b">
        <f t="shared" si="78"/>
        <v>0</v>
      </c>
      <c r="Q5038" s="1"/>
      <c r="S5038" s="1"/>
      <c r="U5038" s="1"/>
      <c r="V5038" s="1"/>
      <c r="W5038" s="1"/>
      <c r="X5038" s="1"/>
      <c r="Y5038" s="1"/>
      <c r="Z5038" s="1"/>
    </row>
    <row r="5039" spans="6:26" x14ac:dyDescent="0.2">
      <c r="F5039" s="16" t="b">
        <f t="shared" si="78"/>
        <v>0</v>
      </c>
      <c r="Q5039" s="1"/>
      <c r="S5039" s="1"/>
      <c r="U5039" s="1"/>
      <c r="V5039" s="1"/>
      <c r="W5039" s="1"/>
      <c r="X5039" s="1"/>
      <c r="Y5039" s="1"/>
      <c r="Z5039" s="1"/>
    </row>
    <row r="5040" spans="6:26" x14ac:dyDescent="0.2">
      <c r="F5040" s="16" t="b">
        <f t="shared" si="78"/>
        <v>0</v>
      </c>
      <c r="Q5040" s="1"/>
      <c r="S5040" s="1"/>
      <c r="U5040" s="1"/>
      <c r="V5040" s="1"/>
      <c r="W5040" s="1"/>
      <c r="X5040" s="1"/>
      <c r="Y5040" s="1"/>
      <c r="Z5040" s="1"/>
    </row>
    <row r="5041" spans="6:26" x14ac:dyDescent="0.2">
      <c r="F5041" s="16" t="b">
        <f t="shared" si="78"/>
        <v>0</v>
      </c>
      <c r="Q5041" s="1"/>
      <c r="S5041" s="1"/>
      <c r="U5041" s="1"/>
      <c r="V5041" s="1"/>
      <c r="W5041" s="1"/>
      <c r="X5041" s="1"/>
      <c r="Y5041" s="1"/>
      <c r="Z5041" s="1"/>
    </row>
    <row r="5042" spans="6:26" x14ac:dyDescent="0.2">
      <c r="F5042" s="16" t="b">
        <f t="shared" si="78"/>
        <v>0</v>
      </c>
      <c r="Q5042" s="1"/>
      <c r="S5042" s="1"/>
      <c r="U5042" s="1"/>
      <c r="V5042" s="1"/>
      <c r="W5042" s="1"/>
      <c r="X5042" s="1"/>
      <c r="Y5042" s="1"/>
      <c r="Z5042" s="1"/>
    </row>
    <row r="5043" spans="6:26" x14ac:dyDescent="0.2">
      <c r="F5043" s="16" t="b">
        <f t="shared" si="78"/>
        <v>0</v>
      </c>
      <c r="Q5043" s="1"/>
      <c r="S5043" s="1"/>
      <c r="U5043" s="1"/>
      <c r="V5043" s="1"/>
      <c r="W5043" s="1"/>
      <c r="X5043" s="1"/>
      <c r="Y5043" s="1"/>
      <c r="Z5043" s="1"/>
    </row>
    <row r="5044" spans="6:26" x14ac:dyDescent="0.2">
      <c r="F5044" s="16" t="b">
        <f t="shared" si="78"/>
        <v>0</v>
      </c>
      <c r="Q5044" s="1"/>
      <c r="S5044" s="1"/>
      <c r="U5044" s="1"/>
      <c r="V5044" s="1"/>
      <c r="W5044" s="1"/>
      <c r="X5044" s="1"/>
      <c r="Y5044" s="1"/>
      <c r="Z5044" s="1"/>
    </row>
    <row r="5045" spans="6:26" x14ac:dyDescent="0.2">
      <c r="F5045" s="16" t="b">
        <f t="shared" si="78"/>
        <v>0</v>
      </c>
      <c r="Q5045" s="1"/>
      <c r="S5045" s="1"/>
      <c r="U5045" s="1"/>
      <c r="V5045" s="1"/>
      <c r="W5045" s="1"/>
      <c r="X5045" s="1"/>
      <c r="Y5045" s="1"/>
      <c r="Z5045" s="1"/>
    </row>
    <row r="5046" spans="6:26" x14ac:dyDescent="0.2">
      <c r="F5046" s="16" t="b">
        <f t="shared" si="78"/>
        <v>0</v>
      </c>
      <c r="Q5046" s="1"/>
      <c r="S5046" s="1"/>
      <c r="U5046" s="1"/>
      <c r="V5046" s="1"/>
      <c r="W5046" s="1"/>
      <c r="X5046" s="1"/>
      <c r="Y5046" s="1"/>
      <c r="Z5046" s="1"/>
    </row>
    <row r="5047" spans="6:26" x14ac:dyDescent="0.2">
      <c r="F5047" s="16" t="b">
        <f t="shared" si="78"/>
        <v>0</v>
      </c>
      <c r="Q5047" s="1"/>
      <c r="S5047" s="1"/>
      <c r="U5047" s="1"/>
      <c r="V5047" s="1"/>
      <c r="W5047" s="1"/>
      <c r="X5047" s="1"/>
      <c r="Y5047" s="1"/>
      <c r="Z5047" s="1"/>
    </row>
    <row r="5048" spans="6:26" x14ac:dyDescent="0.2">
      <c r="F5048" s="16" t="b">
        <f t="shared" si="78"/>
        <v>0</v>
      </c>
      <c r="Q5048" s="1"/>
      <c r="S5048" s="1"/>
      <c r="U5048" s="1"/>
      <c r="V5048" s="1"/>
      <c r="W5048" s="1"/>
      <c r="X5048" s="1"/>
      <c r="Y5048" s="1"/>
      <c r="Z5048" s="1"/>
    </row>
    <row r="5049" spans="6:26" x14ac:dyDescent="0.2">
      <c r="F5049" s="16" t="b">
        <f t="shared" si="78"/>
        <v>0</v>
      </c>
      <c r="Q5049" s="1"/>
      <c r="S5049" s="1"/>
      <c r="U5049" s="1"/>
      <c r="V5049" s="1"/>
      <c r="W5049" s="1"/>
      <c r="X5049" s="1"/>
      <c r="Y5049" s="1"/>
      <c r="Z5049" s="1"/>
    </row>
    <row r="5050" spans="6:26" x14ac:dyDescent="0.2">
      <c r="F5050" s="16" t="b">
        <f t="shared" si="78"/>
        <v>0</v>
      </c>
      <c r="Q5050" s="1"/>
      <c r="S5050" s="1"/>
      <c r="U5050" s="1"/>
      <c r="V5050" s="1"/>
      <c r="W5050" s="1"/>
      <c r="X5050" s="1"/>
      <c r="Y5050" s="1"/>
      <c r="Z5050" s="1"/>
    </row>
    <row r="5051" spans="6:26" x14ac:dyDescent="0.2">
      <c r="F5051" s="16" t="b">
        <f t="shared" si="78"/>
        <v>0</v>
      </c>
      <c r="Q5051" s="1"/>
      <c r="S5051" s="1"/>
      <c r="U5051" s="1"/>
      <c r="V5051" s="1"/>
      <c r="W5051" s="1"/>
      <c r="X5051" s="1"/>
      <c r="Y5051" s="1"/>
      <c r="Z5051" s="1"/>
    </row>
    <row r="5052" spans="6:26" x14ac:dyDescent="0.2">
      <c r="F5052" s="16" t="b">
        <f t="shared" si="78"/>
        <v>0</v>
      </c>
      <c r="Q5052" s="1"/>
      <c r="S5052" s="1"/>
      <c r="U5052" s="1"/>
      <c r="V5052" s="1"/>
      <c r="W5052" s="1"/>
      <c r="X5052" s="1"/>
      <c r="Y5052" s="1"/>
      <c r="Z5052" s="1"/>
    </row>
    <row r="5053" spans="6:26" x14ac:dyDescent="0.2">
      <c r="F5053" s="16" t="b">
        <f t="shared" si="78"/>
        <v>0</v>
      </c>
      <c r="Q5053" s="1"/>
      <c r="S5053" s="1"/>
      <c r="U5053" s="1"/>
      <c r="V5053" s="1"/>
      <c r="W5053" s="1"/>
      <c r="X5053" s="1"/>
      <c r="Y5053" s="1"/>
      <c r="Z5053" s="1"/>
    </row>
    <row r="5054" spans="6:26" x14ac:dyDescent="0.2">
      <c r="F5054" s="16" t="b">
        <f t="shared" si="78"/>
        <v>0</v>
      </c>
      <c r="Q5054" s="1"/>
      <c r="S5054" s="1"/>
      <c r="U5054" s="1"/>
      <c r="V5054" s="1"/>
      <c r="W5054" s="1"/>
      <c r="X5054" s="1"/>
      <c r="Y5054" s="1"/>
      <c r="Z5054" s="1"/>
    </row>
    <row r="5055" spans="6:26" x14ac:dyDescent="0.2">
      <c r="F5055" s="16" t="b">
        <f t="shared" si="78"/>
        <v>0</v>
      </c>
      <c r="Q5055" s="1"/>
      <c r="S5055" s="1"/>
      <c r="U5055" s="1"/>
      <c r="V5055" s="1"/>
      <c r="W5055" s="1"/>
      <c r="X5055" s="1"/>
      <c r="Y5055" s="1"/>
      <c r="Z5055" s="1"/>
    </row>
    <row r="5056" spans="6:26" x14ac:dyDescent="0.2">
      <c r="F5056" s="16" t="b">
        <f t="shared" si="78"/>
        <v>0</v>
      </c>
      <c r="Q5056" s="1"/>
      <c r="S5056" s="1"/>
      <c r="U5056" s="1"/>
      <c r="V5056" s="1"/>
      <c r="W5056" s="1"/>
      <c r="X5056" s="1"/>
      <c r="Y5056" s="1"/>
      <c r="Z5056" s="1"/>
    </row>
    <row r="5057" spans="6:26" x14ac:dyDescent="0.2">
      <c r="F5057" s="16" t="b">
        <f t="shared" si="78"/>
        <v>0</v>
      </c>
      <c r="Q5057" s="1"/>
      <c r="S5057" s="1"/>
      <c r="U5057" s="1"/>
      <c r="V5057" s="1"/>
      <c r="W5057" s="1"/>
      <c r="X5057" s="1"/>
      <c r="Y5057" s="1"/>
      <c r="Z5057" s="1"/>
    </row>
    <row r="5058" spans="6:26" x14ac:dyDescent="0.2">
      <c r="F5058" s="16" t="b">
        <f t="shared" si="78"/>
        <v>0</v>
      </c>
      <c r="Q5058" s="1"/>
      <c r="S5058" s="1"/>
      <c r="U5058" s="1"/>
      <c r="V5058" s="1"/>
      <c r="W5058" s="1"/>
      <c r="X5058" s="1"/>
      <c r="Y5058" s="1"/>
      <c r="Z5058" s="1"/>
    </row>
    <row r="5059" spans="6:26" x14ac:dyDescent="0.2">
      <c r="F5059" s="16" t="b">
        <f t="shared" si="78"/>
        <v>0</v>
      </c>
      <c r="Q5059" s="1"/>
      <c r="S5059" s="1"/>
      <c r="U5059" s="1"/>
      <c r="V5059" s="1"/>
      <c r="W5059" s="1"/>
      <c r="X5059" s="1"/>
      <c r="Y5059" s="1"/>
      <c r="Z5059" s="1"/>
    </row>
    <row r="5060" spans="6:26" x14ac:dyDescent="0.2">
      <c r="F5060" s="16" t="b">
        <f t="shared" si="78"/>
        <v>0</v>
      </c>
      <c r="Q5060" s="1"/>
      <c r="S5060" s="1"/>
      <c r="U5060" s="1"/>
      <c r="V5060" s="1"/>
      <c r="W5060" s="1"/>
      <c r="X5060" s="1"/>
      <c r="Y5060" s="1"/>
      <c r="Z5060" s="1"/>
    </row>
    <row r="5061" spans="6:26" x14ac:dyDescent="0.2">
      <c r="F5061" s="16" t="b">
        <f t="shared" si="78"/>
        <v>0</v>
      </c>
      <c r="Q5061" s="1"/>
      <c r="S5061" s="1"/>
      <c r="U5061" s="1"/>
      <c r="V5061" s="1"/>
      <c r="W5061" s="1"/>
      <c r="X5061" s="1"/>
      <c r="Y5061" s="1"/>
      <c r="Z5061" s="1"/>
    </row>
    <row r="5062" spans="6:26" x14ac:dyDescent="0.2">
      <c r="F5062" s="16" t="b">
        <f t="shared" si="78"/>
        <v>0</v>
      </c>
      <c r="Q5062" s="1"/>
      <c r="S5062" s="1"/>
      <c r="U5062" s="1"/>
      <c r="V5062" s="1"/>
      <c r="W5062" s="1"/>
      <c r="X5062" s="1"/>
      <c r="Y5062" s="1"/>
      <c r="Z5062" s="1"/>
    </row>
    <row r="5063" spans="6:26" x14ac:dyDescent="0.2">
      <c r="F5063" s="16" t="b">
        <f t="shared" si="78"/>
        <v>0</v>
      </c>
      <c r="Q5063" s="1"/>
      <c r="S5063" s="1"/>
      <c r="U5063" s="1"/>
      <c r="V5063" s="1"/>
      <c r="W5063" s="1"/>
      <c r="X5063" s="1"/>
      <c r="Y5063" s="1"/>
      <c r="Z5063" s="1"/>
    </row>
    <row r="5064" spans="6:26" x14ac:dyDescent="0.2">
      <c r="F5064" s="16" t="b">
        <f t="shared" si="78"/>
        <v>0</v>
      </c>
      <c r="Q5064" s="1"/>
      <c r="S5064" s="1"/>
      <c r="U5064" s="1"/>
      <c r="V5064" s="1"/>
      <c r="W5064" s="1"/>
      <c r="X5064" s="1"/>
      <c r="Y5064" s="1"/>
      <c r="Z5064" s="1"/>
    </row>
    <row r="5065" spans="6:26" x14ac:dyDescent="0.2">
      <c r="F5065" s="16" t="b">
        <f t="shared" si="78"/>
        <v>0</v>
      </c>
      <c r="Q5065" s="1"/>
      <c r="S5065" s="1"/>
      <c r="U5065" s="1"/>
      <c r="V5065" s="1"/>
      <c r="W5065" s="1"/>
      <c r="X5065" s="1"/>
      <c r="Y5065" s="1"/>
      <c r="Z5065" s="1"/>
    </row>
    <row r="5066" spans="6:26" x14ac:dyDescent="0.2">
      <c r="F5066" s="16" t="b">
        <f t="shared" si="78"/>
        <v>0</v>
      </c>
      <c r="Q5066" s="1"/>
      <c r="S5066" s="1"/>
      <c r="U5066" s="1"/>
      <c r="V5066" s="1"/>
      <c r="W5066" s="1"/>
      <c r="X5066" s="1"/>
      <c r="Y5066" s="1"/>
      <c r="Z5066" s="1"/>
    </row>
    <row r="5067" spans="6:26" x14ac:dyDescent="0.2">
      <c r="F5067" s="16" t="b">
        <f t="shared" si="78"/>
        <v>0</v>
      </c>
      <c r="Q5067" s="1"/>
      <c r="S5067" s="1"/>
      <c r="U5067" s="1"/>
      <c r="V5067" s="1"/>
      <c r="W5067" s="1"/>
      <c r="X5067" s="1"/>
      <c r="Y5067" s="1"/>
      <c r="Z5067" s="1"/>
    </row>
    <row r="5068" spans="6:26" x14ac:dyDescent="0.2">
      <c r="F5068" s="16" t="b">
        <f t="shared" si="78"/>
        <v>0</v>
      </c>
      <c r="Q5068" s="1"/>
      <c r="S5068" s="1"/>
      <c r="U5068" s="1"/>
      <c r="V5068" s="1"/>
      <c r="W5068" s="1"/>
      <c r="X5068" s="1"/>
      <c r="Y5068" s="1"/>
      <c r="Z5068" s="1"/>
    </row>
    <row r="5069" spans="6:26" x14ac:dyDescent="0.2">
      <c r="F5069" s="16" t="b">
        <f t="shared" si="78"/>
        <v>0</v>
      </c>
      <c r="Q5069" s="1"/>
      <c r="S5069" s="1"/>
      <c r="U5069" s="1"/>
      <c r="V5069" s="1"/>
      <c r="W5069" s="1"/>
      <c r="X5069" s="1"/>
      <c r="Y5069" s="1"/>
      <c r="Z5069" s="1"/>
    </row>
    <row r="5070" spans="6:26" x14ac:dyDescent="0.2">
      <c r="F5070" s="16" t="b">
        <f t="shared" si="78"/>
        <v>0</v>
      </c>
      <c r="Q5070" s="1"/>
      <c r="S5070" s="1"/>
      <c r="U5070" s="1"/>
      <c r="V5070" s="1"/>
      <c r="W5070" s="1"/>
      <c r="X5070" s="1"/>
      <c r="Y5070" s="1"/>
      <c r="Z5070" s="1"/>
    </row>
    <row r="5071" spans="6:26" x14ac:dyDescent="0.2">
      <c r="F5071" s="16" t="b">
        <f t="shared" si="78"/>
        <v>0</v>
      </c>
      <c r="Q5071" s="1"/>
      <c r="S5071" s="1"/>
      <c r="U5071" s="1"/>
      <c r="V5071" s="1"/>
      <c r="W5071" s="1"/>
      <c r="X5071" s="1"/>
      <c r="Y5071" s="1"/>
      <c r="Z5071" s="1"/>
    </row>
    <row r="5072" spans="6:26" x14ac:dyDescent="0.2">
      <c r="F5072" s="16" t="b">
        <f t="shared" si="78"/>
        <v>0</v>
      </c>
      <c r="Q5072" s="1"/>
      <c r="S5072" s="1"/>
      <c r="U5072" s="1"/>
      <c r="V5072" s="1"/>
      <c r="W5072" s="1"/>
      <c r="X5072" s="1"/>
      <c r="Y5072" s="1"/>
      <c r="Z5072" s="1"/>
    </row>
    <row r="5073" spans="6:26" x14ac:dyDescent="0.2">
      <c r="F5073" s="16" t="b">
        <f t="shared" si="78"/>
        <v>0</v>
      </c>
      <c r="Q5073" s="1"/>
      <c r="S5073" s="1"/>
      <c r="U5073" s="1"/>
      <c r="V5073" s="1"/>
      <c r="W5073" s="1"/>
      <c r="X5073" s="1"/>
      <c r="Y5073" s="1"/>
      <c r="Z5073" s="1"/>
    </row>
    <row r="5074" spans="6:26" x14ac:dyDescent="0.2">
      <c r="F5074" s="16" t="b">
        <f t="shared" si="78"/>
        <v>0</v>
      </c>
      <c r="Q5074" s="1"/>
      <c r="S5074" s="1"/>
      <c r="U5074" s="1"/>
      <c r="V5074" s="1"/>
      <c r="W5074" s="1"/>
      <c r="X5074" s="1"/>
      <c r="Y5074" s="1"/>
      <c r="Z5074" s="1"/>
    </row>
    <row r="5075" spans="6:26" x14ac:dyDescent="0.2">
      <c r="F5075" s="16" t="b">
        <f t="shared" si="78"/>
        <v>0</v>
      </c>
      <c r="Q5075" s="1"/>
      <c r="S5075" s="1"/>
      <c r="U5075" s="1"/>
      <c r="V5075" s="1"/>
      <c r="W5075" s="1"/>
      <c r="X5075" s="1"/>
      <c r="Y5075" s="1"/>
      <c r="Z5075" s="1"/>
    </row>
    <row r="5076" spans="6:26" x14ac:dyDescent="0.2">
      <c r="F5076" s="16" t="b">
        <f t="shared" si="78"/>
        <v>0</v>
      </c>
      <c r="Q5076" s="1"/>
      <c r="S5076" s="1"/>
      <c r="U5076" s="1"/>
      <c r="V5076" s="1"/>
      <c r="W5076" s="1"/>
      <c r="X5076" s="1"/>
      <c r="Y5076" s="1"/>
      <c r="Z5076" s="1"/>
    </row>
    <row r="5077" spans="6:26" x14ac:dyDescent="0.2">
      <c r="F5077" s="16" t="b">
        <f t="shared" si="78"/>
        <v>0</v>
      </c>
      <c r="Q5077" s="1"/>
      <c r="S5077" s="1"/>
      <c r="U5077" s="1"/>
      <c r="V5077" s="1"/>
      <c r="W5077" s="1"/>
      <c r="X5077" s="1"/>
      <c r="Y5077" s="1"/>
      <c r="Z5077" s="1"/>
    </row>
    <row r="5078" spans="6:26" x14ac:dyDescent="0.2">
      <c r="F5078" s="16" t="b">
        <f t="shared" si="78"/>
        <v>0</v>
      </c>
      <c r="Q5078" s="1"/>
      <c r="S5078" s="1"/>
      <c r="U5078" s="1"/>
      <c r="V5078" s="1"/>
      <c r="W5078" s="1"/>
      <c r="X5078" s="1"/>
      <c r="Y5078" s="1"/>
      <c r="Z5078" s="1"/>
    </row>
    <row r="5079" spans="6:26" x14ac:dyDescent="0.2">
      <c r="F5079" s="16" t="b">
        <f t="shared" si="78"/>
        <v>0</v>
      </c>
      <c r="Q5079" s="1"/>
      <c r="S5079" s="1"/>
      <c r="U5079" s="1"/>
      <c r="V5079" s="1"/>
      <c r="W5079" s="1"/>
      <c r="X5079" s="1"/>
      <c r="Y5079" s="1"/>
      <c r="Z5079" s="1"/>
    </row>
    <row r="5080" spans="6:26" x14ac:dyDescent="0.2">
      <c r="F5080" s="16" t="b">
        <f t="shared" si="78"/>
        <v>0</v>
      </c>
      <c r="Q5080" s="1"/>
      <c r="S5080" s="1"/>
      <c r="U5080" s="1"/>
      <c r="V5080" s="1"/>
      <c r="W5080" s="1"/>
      <c r="X5080" s="1"/>
      <c r="Y5080" s="1"/>
      <c r="Z5080" s="1"/>
    </row>
    <row r="5081" spans="6:26" x14ac:dyDescent="0.2">
      <c r="F5081" s="16" t="b">
        <f t="shared" si="78"/>
        <v>0</v>
      </c>
      <c r="Q5081" s="1"/>
      <c r="S5081" s="1"/>
      <c r="U5081" s="1"/>
      <c r="V5081" s="1"/>
      <c r="W5081" s="1"/>
      <c r="X5081" s="1"/>
      <c r="Y5081" s="1"/>
      <c r="Z5081" s="1"/>
    </row>
    <row r="5082" spans="6:26" x14ac:dyDescent="0.2">
      <c r="F5082" s="16" t="b">
        <f t="shared" si="78"/>
        <v>0</v>
      </c>
      <c r="Q5082" s="1"/>
      <c r="S5082" s="1"/>
      <c r="U5082" s="1"/>
      <c r="V5082" s="1"/>
      <c r="W5082" s="1"/>
      <c r="X5082" s="1"/>
      <c r="Y5082" s="1"/>
      <c r="Z5082" s="1"/>
    </row>
    <row r="5083" spans="6:26" x14ac:dyDescent="0.2">
      <c r="F5083" s="16" t="b">
        <f t="shared" si="78"/>
        <v>0</v>
      </c>
      <c r="Q5083" s="1"/>
      <c r="S5083" s="1"/>
      <c r="U5083" s="1"/>
      <c r="V5083" s="1"/>
      <c r="W5083" s="1"/>
      <c r="X5083" s="1"/>
      <c r="Y5083" s="1"/>
      <c r="Z5083" s="1"/>
    </row>
    <row r="5084" spans="6:26" x14ac:dyDescent="0.2">
      <c r="F5084" s="16" t="b">
        <f t="shared" si="78"/>
        <v>0</v>
      </c>
      <c r="Q5084" s="1"/>
      <c r="S5084" s="1"/>
      <c r="U5084" s="1"/>
      <c r="V5084" s="1"/>
      <c r="W5084" s="1"/>
      <c r="X5084" s="1"/>
      <c r="Y5084" s="1"/>
      <c r="Z5084" s="1"/>
    </row>
    <row r="5085" spans="6:26" x14ac:dyDescent="0.2">
      <c r="F5085" s="16" t="b">
        <f t="shared" si="78"/>
        <v>0</v>
      </c>
      <c r="Q5085" s="1"/>
      <c r="S5085" s="1"/>
      <c r="U5085" s="1"/>
      <c r="V5085" s="1"/>
      <c r="W5085" s="1"/>
      <c r="X5085" s="1"/>
      <c r="Y5085" s="1"/>
      <c r="Z5085" s="1"/>
    </row>
    <row r="5086" spans="6:26" x14ac:dyDescent="0.2">
      <c r="F5086" s="16" t="b">
        <f t="shared" si="78"/>
        <v>0</v>
      </c>
      <c r="Q5086" s="1"/>
      <c r="S5086" s="1"/>
      <c r="U5086" s="1"/>
      <c r="V5086" s="1"/>
      <c r="W5086" s="1"/>
      <c r="X5086" s="1"/>
      <c r="Y5086" s="1"/>
      <c r="Z5086" s="1"/>
    </row>
    <row r="5087" spans="6:26" x14ac:dyDescent="0.2">
      <c r="F5087" s="16" t="b">
        <f t="shared" si="78"/>
        <v>0</v>
      </c>
      <c r="Q5087" s="1"/>
      <c r="S5087" s="1"/>
      <c r="U5087" s="1"/>
      <c r="V5087" s="1"/>
      <c r="W5087" s="1"/>
      <c r="X5087" s="1"/>
      <c r="Y5087" s="1"/>
      <c r="Z5087" s="1"/>
    </row>
    <row r="5088" spans="6:26" x14ac:dyDescent="0.2">
      <c r="F5088" s="16" t="b">
        <f t="shared" si="78"/>
        <v>0</v>
      </c>
      <c r="Q5088" s="1"/>
      <c r="S5088" s="1"/>
      <c r="U5088" s="1"/>
      <c r="V5088" s="1"/>
      <c r="W5088" s="1"/>
      <c r="X5088" s="1"/>
      <c r="Y5088" s="1"/>
      <c r="Z5088" s="1"/>
    </row>
    <row r="5089" spans="6:26" x14ac:dyDescent="0.2">
      <c r="F5089" s="16" t="b">
        <f t="shared" si="78"/>
        <v>0</v>
      </c>
      <c r="Q5089" s="1"/>
      <c r="S5089" s="1"/>
      <c r="U5089" s="1"/>
      <c r="V5089" s="1"/>
      <c r="W5089" s="1"/>
      <c r="X5089" s="1"/>
      <c r="Y5089" s="1"/>
      <c r="Z5089" s="1"/>
    </row>
    <row r="5090" spans="6:26" x14ac:dyDescent="0.2">
      <c r="F5090" s="16" t="b">
        <f t="shared" si="78"/>
        <v>0</v>
      </c>
      <c r="Q5090" s="1"/>
      <c r="S5090" s="1"/>
      <c r="U5090" s="1"/>
      <c r="V5090" s="1"/>
      <c r="W5090" s="1"/>
      <c r="X5090" s="1"/>
      <c r="Y5090" s="1"/>
      <c r="Z5090" s="1"/>
    </row>
    <row r="5091" spans="6:26" x14ac:dyDescent="0.2">
      <c r="F5091" s="16" t="b">
        <f t="shared" si="78"/>
        <v>0</v>
      </c>
      <c r="Q5091" s="1"/>
      <c r="S5091" s="1"/>
      <c r="U5091" s="1"/>
      <c r="V5091" s="1"/>
      <c r="W5091" s="1"/>
      <c r="X5091" s="1"/>
      <c r="Y5091" s="1"/>
      <c r="Z5091" s="1"/>
    </row>
    <row r="5092" spans="6:26" x14ac:dyDescent="0.2">
      <c r="F5092" s="16" t="b">
        <f t="shared" si="78"/>
        <v>0</v>
      </c>
      <c r="Q5092" s="1"/>
      <c r="S5092" s="1"/>
      <c r="U5092" s="1"/>
      <c r="V5092" s="1"/>
      <c r="W5092" s="1"/>
      <c r="X5092" s="1"/>
      <c r="Y5092" s="1"/>
      <c r="Z5092" s="1"/>
    </row>
    <row r="5093" spans="6:26" x14ac:dyDescent="0.2">
      <c r="F5093" s="16" t="b">
        <f t="shared" si="78"/>
        <v>0</v>
      </c>
      <c r="Q5093" s="1"/>
      <c r="S5093" s="1"/>
      <c r="U5093" s="1"/>
      <c r="V5093" s="1"/>
      <c r="W5093" s="1"/>
      <c r="X5093" s="1"/>
      <c r="Y5093" s="1"/>
      <c r="Z5093" s="1"/>
    </row>
    <row r="5094" spans="6:26" x14ac:dyDescent="0.2">
      <c r="F5094" s="16" t="b">
        <f t="shared" si="78"/>
        <v>0</v>
      </c>
      <c r="Q5094" s="1"/>
      <c r="S5094" s="1"/>
      <c r="U5094" s="1"/>
      <c r="V5094" s="1"/>
      <c r="W5094" s="1"/>
      <c r="X5094" s="1"/>
      <c r="Y5094" s="1"/>
      <c r="Z5094" s="1"/>
    </row>
    <row r="5095" spans="6:26" x14ac:dyDescent="0.2">
      <c r="F5095" s="16" t="b">
        <f t="shared" si="78"/>
        <v>0</v>
      </c>
      <c r="Q5095" s="1"/>
      <c r="S5095" s="1"/>
      <c r="U5095" s="1"/>
      <c r="V5095" s="1"/>
      <c r="W5095" s="1"/>
      <c r="X5095" s="1"/>
      <c r="Y5095" s="1"/>
      <c r="Z5095" s="1"/>
    </row>
    <row r="5096" spans="6:26" x14ac:dyDescent="0.2">
      <c r="F5096" s="16" t="b">
        <f t="shared" si="78"/>
        <v>0</v>
      </c>
      <c r="Q5096" s="1"/>
      <c r="S5096" s="1"/>
      <c r="U5096" s="1"/>
      <c r="V5096" s="1"/>
      <c r="W5096" s="1"/>
      <c r="X5096" s="1"/>
      <c r="Y5096" s="1"/>
      <c r="Z5096" s="1"/>
    </row>
    <row r="5097" spans="6:26" x14ac:dyDescent="0.2">
      <c r="F5097" s="16" t="b">
        <f t="shared" ref="F5097:F5160" si="79">IF(C5097&gt;=2,((F5087-J5023)*113)/J5024)</f>
        <v>0</v>
      </c>
      <c r="Q5097" s="1"/>
      <c r="S5097" s="1"/>
      <c r="U5097" s="1"/>
      <c r="V5097" s="1"/>
      <c r="W5097" s="1"/>
      <c r="X5097" s="1"/>
      <c r="Y5097" s="1"/>
      <c r="Z5097" s="1"/>
    </row>
    <row r="5098" spans="6:26" x14ac:dyDescent="0.2">
      <c r="F5098" s="16" t="b">
        <f t="shared" si="79"/>
        <v>0</v>
      </c>
      <c r="Q5098" s="1"/>
      <c r="S5098" s="1"/>
      <c r="U5098" s="1"/>
      <c r="V5098" s="1"/>
      <c r="W5098" s="1"/>
      <c r="X5098" s="1"/>
      <c r="Y5098" s="1"/>
      <c r="Z5098" s="1"/>
    </row>
    <row r="5099" spans="6:26" x14ac:dyDescent="0.2">
      <c r="F5099" s="16" t="b">
        <f t="shared" si="79"/>
        <v>0</v>
      </c>
      <c r="Q5099" s="1"/>
      <c r="S5099" s="1"/>
      <c r="U5099" s="1"/>
      <c r="V5099" s="1"/>
      <c r="W5099" s="1"/>
      <c r="X5099" s="1"/>
      <c r="Y5099" s="1"/>
      <c r="Z5099" s="1"/>
    </row>
    <row r="5100" spans="6:26" x14ac:dyDescent="0.2">
      <c r="F5100" s="16" t="b">
        <f t="shared" si="79"/>
        <v>0</v>
      </c>
      <c r="Q5100" s="1"/>
      <c r="S5100" s="1"/>
      <c r="U5100" s="1"/>
      <c r="V5100" s="1"/>
      <c r="W5100" s="1"/>
      <c r="X5100" s="1"/>
      <c r="Y5100" s="1"/>
      <c r="Z5100" s="1"/>
    </row>
    <row r="5101" spans="6:26" x14ac:dyDescent="0.2">
      <c r="F5101" s="16" t="b">
        <f t="shared" si="79"/>
        <v>0</v>
      </c>
      <c r="Q5101" s="1"/>
      <c r="S5101" s="1"/>
      <c r="U5101" s="1"/>
      <c r="V5101" s="1"/>
      <c r="W5101" s="1"/>
      <c r="X5101" s="1"/>
      <c r="Y5101" s="1"/>
      <c r="Z5101" s="1"/>
    </row>
    <row r="5102" spans="6:26" x14ac:dyDescent="0.2">
      <c r="F5102" s="16" t="b">
        <f t="shared" si="79"/>
        <v>0</v>
      </c>
      <c r="Q5102" s="1"/>
      <c r="S5102" s="1"/>
      <c r="U5102" s="1"/>
      <c r="V5102" s="1"/>
      <c r="W5102" s="1"/>
      <c r="X5102" s="1"/>
      <c r="Y5102" s="1"/>
      <c r="Z5102" s="1"/>
    </row>
    <row r="5103" spans="6:26" x14ac:dyDescent="0.2">
      <c r="F5103" s="16" t="b">
        <f t="shared" si="79"/>
        <v>0</v>
      </c>
      <c r="Q5103" s="1"/>
      <c r="S5103" s="1"/>
      <c r="U5103" s="1"/>
      <c r="V5103" s="1"/>
      <c r="W5103" s="1"/>
      <c r="X5103" s="1"/>
      <c r="Y5103" s="1"/>
      <c r="Z5103" s="1"/>
    </row>
    <row r="5104" spans="6:26" x14ac:dyDescent="0.2">
      <c r="F5104" s="16" t="b">
        <f t="shared" si="79"/>
        <v>0</v>
      </c>
      <c r="Q5104" s="1"/>
      <c r="S5104" s="1"/>
      <c r="U5104" s="1"/>
      <c r="V5104" s="1"/>
      <c r="W5104" s="1"/>
      <c r="X5104" s="1"/>
      <c r="Y5104" s="1"/>
      <c r="Z5104" s="1"/>
    </row>
    <row r="5105" spans="6:26" x14ac:dyDescent="0.2">
      <c r="F5105" s="16" t="b">
        <f t="shared" si="79"/>
        <v>0</v>
      </c>
      <c r="Q5105" s="1"/>
      <c r="S5105" s="1"/>
      <c r="U5105" s="1"/>
      <c r="V5105" s="1"/>
      <c r="W5105" s="1"/>
      <c r="X5105" s="1"/>
      <c r="Y5105" s="1"/>
      <c r="Z5105" s="1"/>
    </row>
    <row r="5106" spans="6:26" x14ac:dyDescent="0.2">
      <c r="F5106" s="16" t="b">
        <f t="shared" si="79"/>
        <v>0</v>
      </c>
      <c r="Q5106" s="1"/>
      <c r="S5106" s="1"/>
      <c r="U5106" s="1"/>
      <c r="V5106" s="1"/>
      <c r="W5106" s="1"/>
      <c r="X5106" s="1"/>
      <c r="Y5106" s="1"/>
      <c r="Z5106" s="1"/>
    </row>
    <row r="5107" spans="6:26" x14ac:dyDescent="0.2">
      <c r="F5107" s="16" t="b">
        <f t="shared" si="79"/>
        <v>0</v>
      </c>
      <c r="Q5107" s="1"/>
      <c r="S5107" s="1"/>
      <c r="U5107" s="1"/>
      <c r="V5107" s="1"/>
      <c r="W5107" s="1"/>
      <c r="X5107" s="1"/>
      <c r="Y5107" s="1"/>
      <c r="Z5107" s="1"/>
    </row>
    <row r="5108" spans="6:26" x14ac:dyDescent="0.2">
      <c r="F5108" s="16" t="b">
        <f t="shared" si="79"/>
        <v>0</v>
      </c>
      <c r="Q5108" s="1"/>
      <c r="S5108" s="1"/>
      <c r="U5108" s="1"/>
      <c r="V5108" s="1"/>
      <c r="W5108" s="1"/>
      <c r="X5108" s="1"/>
      <c r="Y5108" s="1"/>
      <c r="Z5108" s="1"/>
    </row>
    <row r="5109" spans="6:26" x14ac:dyDescent="0.2">
      <c r="F5109" s="16" t="b">
        <f t="shared" si="79"/>
        <v>0</v>
      </c>
      <c r="Q5109" s="1"/>
      <c r="S5109" s="1"/>
      <c r="U5109" s="1"/>
      <c r="V5109" s="1"/>
      <c r="W5109" s="1"/>
      <c r="X5109" s="1"/>
      <c r="Y5109" s="1"/>
      <c r="Z5109" s="1"/>
    </row>
    <row r="5110" spans="6:26" x14ac:dyDescent="0.2">
      <c r="F5110" s="16" t="b">
        <f t="shared" si="79"/>
        <v>0</v>
      </c>
      <c r="Q5110" s="1"/>
      <c r="S5110" s="1"/>
      <c r="U5110" s="1"/>
      <c r="V5110" s="1"/>
      <c r="W5110" s="1"/>
      <c r="X5110" s="1"/>
      <c r="Y5110" s="1"/>
      <c r="Z5110" s="1"/>
    </row>
    <row r="5111" spans="6:26" x14ac:dyDescent="0.2">
      <c r="F5111" s="16" t="b">
        <f t="shared" si="79"/>
        <v>0</v>
      </c>
      <c r="Q5111" s="1"/>
      <c r="S5111" s="1"/>
      <c r="U5111" s="1"/>
      <c r="V5111" s="1"/>
      <c r="W5111" s="1"/>
      <c r="X5111" s="1"/>
      <c r="Y5111" s="1"/>
      <c r="Z5111" s="1"/>
    </row>
    <row r="5112" spans="6:26" x14ac:dyDescent="0.2">
      <c r="F5112" s="16" t="b">
        <f t="shared" si="79"/>
        <v>0</v>
      </c>
      <c r="Q5112" s="1"/>
      <c r="S5112" s="1"/>
      <c r="U5112" s="1"/>
      <c r="V5112" s="1"/>
      <c r="W5112" s="1"/>
      <c r="X5112" s="1"/>
      <c r="Y5112" s="1"/>
      <c r="Z5112" s="1"/>
    </row>
    <row r="5113" spans="6:26" x14ac:dyDescent="0.2">
      <c r="F5113" s="16" t="b">
        <f t="shared" si="79"/>
        <v>0</v>
      </c>
      <c r="Q5113" s="1"/>
      <c r="S5113" s="1"/>
      <c r="U5113" s="1"/>
      <c r="V5113" s="1"/>
      <c r="W5113" s="1"/>
      <c r="X5113" s="1"/>
      <c r="Y5113" s="1"/>
      <c r="Z5113" s="1"/>
    </row>
    <row r="5114" spans="6:26" x14ac:dyDescent="0.2">
      <c r="F5114" s="16" t="b">
        <f t="shared" si="79"/>
        <v>0</v>
      </c>
      <c r="Q5114" s="1"/>
      <c r="S5114" s="1"/>
      <c r="U5114" s="1"/>
      <c r="V5114" s="1"/>
      <c r="W5114" s="1"/>
      <c r="X5114" s="1"/>
      <c r="Y5114" s="1"/>
      <c r="Z5114" s="1"/>
    </row>
    <row r="5115" spans="6:26" x14ac:dyDescent="0.2">
      <c r="F5115" s="16" t="b">
        <f t="shared" si="79"/>
        <v>0</v>
      </c>
      <c r="Q5115" s="1"/>
      <c r="S5115" s="1"/>
      <c r="U5115" s="1"/>
      <c r="V5115" s="1"/>
      <c r="W5115" s="1"/>
      <c r="X5115" s="1"/>
      <c r="Y5115" s="1"/>
      <c r="Z5115" s="1"/>
    </row>
    <row r="5116" spans="6:26" x14ac:dyDescent="0.2">
      <c r="F5116" s="16" t="b">
        <f t="shared" si="79"/>
        <v>0</v>
      </c>
      <c r="Q5116" s="1"/>
      <c r="S5116" s="1"/>
      <c r="U5116" s="1"/>
      <c r="V5116" s="1"/>
      <c r="W5116" s="1"/>
      <c r="X5116" s="1"/>
      <c r="Y5116" s="1"/>
      <c r="Z5116" s="1"/>
    </row>
    <row r="5117" spans="6:26" x14ac:dyDescent="0.2">
      <c r="F5117" s="16" t="b">
        <f t="shared" si="79"/>
        <v>0</v>
      </c>
      <c r="Q5117" s="1"/>
      <c r="S5117" s="1"/>
      <c r="U5117" s="1"/>
      <c r="V5117" s="1"/>
      <c r="W5117" s="1"/>
      <c r="X5117" s="1"/>
      <c r="Y5117" s="1"/>
      <c r="Z5117" s="1"/>
    </row>
    <row r="5118" spans="6:26" x14ac:dyDescent="0.2">
      <c r="F5118" s="16" t="b">
        <f t="shared" si="79"/>
        <v>0</v>
      </c>
      <c r="Q5118" s="1"/>
      <c r="S5118" s="1"/>
      <c r="U5118" s="1"/>
      <c r="V5118" s="1"/>
      <c r="W5118" s="1"/>
      <c r="X5118" s="1"/>
      <c r="Y5118" s="1"/>
      <c r="Z5118" s="1"/>
    </row>
    <row r="5119" spans="6:26" x14ac:dyDescent="0.2">
      <c r="F5119" s="16" t="b">
        <f t="shared" si="79"/>
        <v>0</v>
      </c>
      <c r="Q5119" s="1"/>
      <c r="S5119" s="1"/>
      <c r="U5119" s="1"/>
      <c r="V5119" s="1"/>
      <c r="W5119" s="1"/>
      <c r="X5119" s="1"/>
      <c r="Y5119" s="1"/>
      <c r="Z5119" s="1"/>
    </row>
    <row r="5120" spans="6:26" x14ac:dyDescent="0.2">
      <c r="F5120" s="16" t="b">
        <f t="shared" si="79"/>
        <v>0</v>
      </c>
      <c r="Q5120" s="1"/>
      <c r="S5120" s="1"/>
      <c r="U5120" s="1"/>
      <c r="V5120" s="1"/>
      <c r="W5120" s="1"/>
      <c r="X5120" s="1"/>
      <c r="Y5120" s="1"/>
      <c r="Z5120" s="1"/>
    </row>
    <row r="5121" spans="6:26" x14ac:dyDescent="0.2">
      <c r="F5121" s="16" t="b">
        <f t="shared" si="79"/>
        <v>0</v>
      </c>
      <c r="Q5121" s="1"/>
      <c r="S5121" s="1"/>
      <c r="U5121" s="1"/>
      <c r="V5121" s="1"/>
      <c r="W5121" s="1"/>
      <c r="X5121" s="1"/>
      <c r="Y5121" s="1"/>
      <c r="Z5121" s="1"/>
    </row>
    <row r="5122" spans="6:26" x14ac:dyDescent="0.2">
      <c r="F5122" s="16" t="b">
        <f t="shared" si="79"/>
        <v>0</v>
      </c>
      <c r="Q5122" s="1"/>
      <c r="S5122" s="1"/>
      <c r="U5122" s="1"/>
      <c r="V5122" s="1"/>
      <c r="W5122" s="1"/>
      <c r="X5122" s="1"/>
      <c r="Y5122" s="1"/>
      <c r="Z5122" s="1"/>
    </row>
    <row r="5123" spans="6:26" x14ac:dyDescent="0.2">
      <c r="F5123" s="16" t="b">
        <f t="shared" si="79"/>
        <v>0</v>
      </c>
      <c r="Q5123" s="1"/>
      <c r="S5123" s="1"/>
      <c r="U5123" s="1"/>
      <c r="V5123" s="1"/>
      <c r="W5123" s="1"/>
      <c r="X5123" s="1"/>
      <c r="Y5123" s="1"/>
      <c r="Z5123" s="1"/>
    </row>
    <row r="5124" spans="6:26" x14ac:dyDescent="0.2">
      <c r="F5124" s="16" t="b">
        <f t="shared" si="79"/>
        <v>0</v>
      </c>
      <c r="Q5124" s="1"/>
      <c r="S5124" s="1"/>
      <c r="U5124" s="1"/>
      <c r="V5124" s="1"/>
      <c r="W5124" s="1"/>
      <c r="X5124" s="1"/>
      <c r="Y5124" s="1"/>
      <c r="Z5124" s="1"/>
    </row>
    <row r="5125" spans="6:26" x14ac:dyDescent="0.2">
      <c r="F5125" s="16" t="b">
        <f t="shared" si="79"/>
        <v>0</v>
      </c>
      <c r="Q5125" s="1"/>
      <c r="S5125" s="1"/>
      <c r="U5125" s="1"/>
      <c r="V5125" s="1"/>
      <c r="W5125" s="1"/>
      <c r="X5125" s="1"/>
      <c r="Y5125" s="1"/>
      <c r="Z5125" s="1"/>
    </row>
    <row r="5126" spans="6:26" x14ac:dyDescent="0.2">
      <c r="F5126" s="16" t="b">
        <f t="shared" si="79"/>
        <v>0</v>
      </c>
      <c r="Q5126" s="1"/>
      <c r="S5126" s="1"/>
      <c r="U5126" s="1"/>
      <c r="V5126" s="1"/>
      <c r="W5126" s="1"/>
      <c r="X5126" s="1"/>
      <c r="Y5126" s="1"/>
      <c r="Z5126" s="1"/>
    </row>
    <row r="5127" spans="6:26" x14ac:dyDescent="0.2">
      <c r="F5127" s="16" t="b">
        <f t="shared" si="79"/>
        <v>0</v>
      </c>
      <c r="Q5127" s="1"/>
      <c r="S5127" s="1"/>
      <c r="U5127" s="1"/>
      <c r="V5127" s="1"/>
      <c r="W5127" s="1"/>
      <c r="X5127" s="1"/>
      <c r="Y5127" s="1"/>
      <c r="Z5127" s="1"/>
    </row>
    <row r="5128" spans="6:26" x14ac:dyDescent="0.2">
      <c r="F5128" s="16" t="b">
        <f t="shared" si="79"/>
        <v>0</v>
      </c>
      <c r="Q5128" s="1"/>
      <c r="S5128" s="1"/>
      <c r="U5128" s="1"/>
      <c r="V5128" s="1"/>
      <c r="W5128" s="1"/>
      <c r="X5128" s="1"/>
      <c r="Y5128" s="1"/>
      <c r="Z5128" s="1"/>
    </row>
    <row r="5129" spans="6:26" x14ac:dyDescent="0.2">
      <c r="F5129" s="16" t="b">
        <f t="shared" si="79"/>
        <v>0</v>
      </c>
      <c r="Q5129" s="1"/>
      <c r="S5129" s="1"/>
      <c r="U5129" s="1"/>
      <c r="V5129" s="1"/>
      <c r="W5129" s="1"/>
      <c r="X5129" s="1"/>
      <c r="Y5129" s="1"/>
      <c r="Z5129" s="1"/>
    </row>
    <row r="5130" spans="6:26" x14ac:dyDescent="0.2">
      <c r="F5130" s="16" t="b">
        <f t="shared" si="79"/>
        <v>0</v>
      </c>
      <c r="Q5130" s="1"/>
      <c r="S5130" s="1"/>
      <c r="U5130" s="1"/>
      <c r="V5130" s="1"/>
      <c r="W5130" s="1"/>
      <c r="X5130" s="1"/>
      <c r="Y5130" s="1"/>
      <c r="Z5130" s="1"/>
    </row>
    <row r="5131" spans="6:26" x14ac:dyDescent="0.2">
      <c r="F5131" s="16" t="b">
        <f t="shared" si="79"/>
        <v>0</v>
      </c>
      <c r="Q5131" s="1"/>
      <c r="S5131" s="1"/>
      <c r="U5131" s="1"/>
      <c r="V5131" s="1"/>
      <c r="W5131" s="1"/>
      <c r="X5131" s="1"/>
      <c r="Y5131" s="1"/>
      <c r="Z5131" s="1"/>
    </row>
    <row r="5132" spans="6:26" x14ac:dyDescent="0.2">
      <c r="F5132" s="16" t="b">
        <f t="shared" si="79"/>
        <v>0</v>
      </c>
      <c r="Q5132" s="1"/>
      <c r="S5132" s="1"/>
      <c r="U5132" s="1"/>
      <c r="V5132" s="1"/>
      <c r="W5132" s="1"/>
      <c r="X5132" s="1"/>
      <c r="Y5132" s="1"/>
      <c r="Z5132" s="1"/>
    </row>
    <row r="5133" spans="6:26" x14ac:dyDescent="0.2">
      <c r="F5133" s="16" t="b">
        <f t="shared" si="79"/>
        <v>0</v>
      </c>
      <c r="Q5133" s="1"/>
      <c r="S5133" s="1"/>
      <c r="U5133" s="1"/>
      <c r="V5133" s="1"/>
      <c r="W5133" s="1"/>
      <c r="X5133" s="1"/>
      <c r="Y5133" s="1"/>
      <c r="Z5133" s="1"/>
    </row>
    <row r="5134" spans="6:26" x14ac:dyDescent="0.2">
      <c r="F5134" s="16" t="b">
        <f t="shared" si="79"/>
        <v>0</v>
      </c>
      <c r="Q5134" s="1"/>
      <c r="S5134" s="1"/>
      <c r="U5134" s="1"/>
      <c r="V5134" s="1"/>
      <c r="W5134" s="1"/>
      <c r="X5134" s="1"/>
      <c r="Y5134" s="1"/>
      <c r="Z5134" s="1"/>
    </row>
    <row r="5135" spans="6:26" x14ac:dyDescent="0.2">
      <c r="F5135" s="16" t="b">
        <f t="shared" si="79"/>
        <v>0</v>
      </c>
      <c r="Q5135" s="1"/>
      <c r="S5135" s="1"/>
      <c r="U5135" s="1"/>
      <c r="V5135" s="1"/>
      <c r="W5135" s="1"/>
      <c r="X5135" s="1"/>
      <c r="Y5135" s="1"/>
      <c r="Z5135" s="1"/>
    </row>
    <row r="5136" spans="6:26" x14ac:dyDescent="0.2">
      <c r="F5136" s="16" t="b">
        <f t="shared" si="79"/>
        <v>0</v>
      </c>
      <c r="Q5136" s="1"/>
      <c r="S5136" s="1"/>
      <c r="U5136" s="1"/>
      <c r="V5136" s="1"/>
      <c r="W5136" s="1"/>
      <c r="X5136" s="1"/>
      <c r="Y5136" s="1"/>
      <c r="Z5136" s="1"/>
    </row>
    <row r="5137" spans="6:26" x14ac:dyDescent="0.2">
      <c r="F5137" s="16" t="b">
        <f t="shared" si="79"/>
        <v>0</v>
      </c>
      <c r="Q5137" s="1"/>
      <c r="S5137" s="1"/>
      <c r="U5137" s="1"/>
      <c r="V5137" s="1"/>
      <c r="W5137" s="1"/>
      <c r="X5137" s="1"/>
      <c r="Y5137" s="1"/>
      <c r="Z5137" s="1"/>
    </row>
    <row r="5138" spans="6:26" x14ac:dyDescent="0.2">
      <c r="F5138" s="16" t="b">
        <f t="shared" si="79"/>
        <v>0</v>
      </c>
      <c r="Q5138" s="1"/>
      <c r="S5138" s="1"/>
      <c r="U5138" s="1"/>
      <c r="V5138" s="1"/>
      <c r="W5138" s="1"/>
      <c r="X5138" s="1"/>
      <c r="Y5138" s="1"/>
      <c r="Z5138" s="1"/>
    </row>
    <row r="5139" spans="6:26" x14ac:dyDescent="0.2">
      <c r="F5139" s="16" t="b">
        <f t="shared" si="79"/>
        <v>0</v>
      </c>
      <c r="Q5139" s="1"/>
      <c r="S5139" s="1"/>
      <c r="U5139" s="1"/>
      <c r="V5139" s="1"/>
      <c r="W5139" s="1"/>
      <c r="X5139" s="1"/>
      <c r="Y5139" s="1"/>
      <c r="Z5139" s="1"/>
    </row>
    <row r="5140" spans="6:26" x14ac:dyDescent="0.2">
      <c r="F5140" s="16" t="b">
        <f t="shared" si="79"/>
        <v>0</v>
      </c>
      <c r="Q5140" s="1"/>
      <c r="S5140" s="1"/>
      <c r="U5140" s="1"/>
      <c r="V5140" s="1"/>
      <c r="W5140" s="1"/>
      <c r="X5140" s="1"/>
      <c r="Y5140" s="1"/>
      <c r="Z5140" s="1"/>
    </row>
    <row r="5141" spans="6:26" x14ac:dyDescent="0.2">
      <c r="F5141" s="16" t="b">
        <f t="shared" si="79"/>
        <v>0</v>
      </c>
      <c r="Q5141" s="1"/>
      <c r="S5141" s="1"/>
      <c r="U5141" s="1"/>
      <c r="V5141" s="1"/>
      <c r="W5141" s="1"/>
      <c r="X5141" s="1"/>
      <c r="Y5141" s="1"/>
      <c r="Z5141" s="1"/>
    </row>
    <row r="5142" spans="6:26" x14ac:dyDescent="0.2">
      <c r="F5142" s="16" t="b">
        <f t="shared" si="79"/>
        <v>0</v>
      </c>
      <c r="Q5142" s="1"/>
      <c r="S5142" s="1"/>
      <c r="U5142" s="1"/>
      <c r="V5142" s="1"/>
      <c r="W5142" s="1"/>
      <c r="X5142" s="1"/>
      <c r="Y5142" s="1"/>
      <c r="Z5142" s="1"/>
    </row>
    <row r="5143" spans="6:26" x14ac:dyDescent="0.2">
      <c r="F5143" s="16" t="b">
        <f t="shared" si="79"/>
        <v>0</v>
      </c>
      <c r="Q5143" s="1"/>
      <c r="S5143" s="1"/>
      <c r="U5143" s="1"/>
      <c r="V5143" s="1"/>
      <c r="W5143" s="1"/>
      <c r="X5143" s="1"/>
      <c r="Y5143" s="1"/>
      <c r="Z5143" s="1"/>
    </row>
    <row r="5144" spans="6:26" x14ac:dyDescent="0.2">
      <c r="F5144" s="16" t="b">
        <f t="shared" si="79"/>
        <v>0</v>
      </c>
      <c r="Q5144" s="1"/>
      <c r="S5144" s="1"/>
      <c r="U5144" s="1"/>
      <c r="V5144" s="1"/>
      <c r="W5144" s="1"/>
      <c r="X5144" s="1"/>
      <c r="Y5144" s="1"/>
      <c r="Z5144" s="1"/>
    </row>
    <row r="5145" spans="6:26" x14ac:dyDescent="0.2">
      <c r="F5145" s="16" t="b">
        <f t="shared" si="79"/>
        <v>0</v>
      </c>
      <c r="Q5145" s="1"/>
      <c r="S5145" s="1"/>
      <c r="U5145" s="1"/>
      <c r="V5145" s="1"/>
      <c r="W5145" s="1"/>
      <c r="X5145" s="1"/>
      <c r="Y5145" s="1"/>
      <c r="Z5145" s="1"/>
    </row>
    <row r="5146" spans="6:26" x14ac:dyDescent="0.2">
      <c r="F5146" s="16" t="b">
        <f t="shared" si="79"/>
        <v>0</v>
      </c>
      <c r="Q5146" s="1"/>
      <c r="S5146" s="1"/>
      <c r="U5146" s="1"/>
      <c r="V5146" s="1"/>
      <c r="W5146" s="1"/>
      <c r="X5146" s="1"/>
      <c r="Y5146" s="1"/>
      <c r="Z5146" s="1"/>
    </row>
    <row r="5147" spans="6:26" x14ac:dyDescent="0.2">
      <c r="F5147" s="16" t="b">
        <f t="shared" si="79"/>
        <v>0</v>
      </c>
      <c r="Q5147" s="1"/>
      <c r="S5147" s="1"/>
      <c r="U5147" s="1"/>
      <c r="V5147" s="1"/>
      <c r="W5147" s="1"/>
      <c r="X5147" s="1"/>
      <c r="Y5147" s="1"/>
      <c r="Z5147" s="1"/>
    </row>
    <row r="5148" spans="6:26" x14ac:dyDescent="0.2">
      <c r="F5148" s="16" t="b">
        <f t="shared" si="79"/>
        <v>0</v>
      </c>
      <c r="Q5148" s="1"/>
      <c r="S5148" s="1"/>
      <c r="U5148" s="1"/>
      <c r="V5148" s="1"/>
      <c r="W5148" s="1"/>
      <c r="X5148" s="1"/>
      <c r="Y5148" s="1"/>
      <c r="Z5148" s="1"/>
    </row>
    <row r="5149" spans="6:26" x14ac:dyDescent="0.2">
      <c r="F5149" s="16" t="b">
        <f t="shared" si="79"/>
        <v>0</v>
      </c>
      <c r="Q5149" s="1"/>
      <c r="S5149" s="1"/>
      <c r="U5149" s="1"/>
      <c r="V5149" s="1"/>
      <c r="W5149" s="1"/>
      <c r="X5149" s="1"/>
      <c r="Y5149" s="1"/>
      <c r="Z5149" s="1"/>
    </row>
    <row r="5150" spans="6:26" x14ac:dyDescent="0.2">
      <c r="F5150" s="16" t="b">
        <f t="shared" si="79"/>
        <v>0</v>
      </c>
      <c r="Q5150" s="1"/>
      <c r="S5150" s="1"/>
      <c r="U5150" s="1"/>
      <c r="V5150" s="1"/>
      <c r="W5150" s="1"/>
      <c r="X5150" s="1"/>
      <c r="Y5150" s="1"/>
      <c r="Z5150" s="1"/>
    </row>
    <row r="5151" spans="6:26" x14ac:dyDescent="0.2">
      <c r="F5151" s="16" t="b">
        <f t="shared" si="79"/>
        <v>0</v>
      </c>
      <c r="Q5151" s="1"/>
      <c r="S5151" s="1"/>
      <c r="U5151" s="1"/>
      <c r="V5151" s="1"/>
      <c r="W5151" s="1"/>
      <c r="X5151" s="1"/>
      <c r="Y5151" s="1"/>
      <c r="Z5151" s="1"/>
    </row>
    <row r="5152" spans="6:26" x14ac:dyDescent="0.2">
      <c r="F5152" s="16" t="b">
        <f t="shared" si="79"/>
        <v>0</v>
      </c>
      <c r="Q5152" s="1"/>
      <c r="S5152" s="1"/>
      <c r="U5152" s="1"/>
      <c r="V5152" s="1"/>
      <c r="W5152" s="1"/>
      <c r="X5152" s="1"/>
      <c r="Y5152" s="1"/>
      <c r="Z5152" s="1"/>
    </row>
    <row r="5153" spans="6:26" x14ac:dyDescent="0.2">
      <c r="F5153" s="16" t="b">
        <f t="shared" si="79"/>
        <v>0</v>
      </c>
      <c r="Q5153" s="1"/>
      <c r="S5153" s="1"/>
      <c r="U5153" s="1"/>
      <c r="V5153" s="1"/>
      <c r="W5153" s="1"/>
      <c r="X5153" s="1"/>
      <c r="Y5153" s="1"/>
      <c r="Z5153" s="1"/>
    </row>
    <row r="5154" spans="6:26" x14ac:dyDescent="0.2">
      <c r="F5154" s="16" t="b">
        <f t="shared" si="79"/>
        <v>0</v>
      </c>
      <c r="Q5154" s="1"/>
      <c r="S5154" s="1"/>
      <c r="U5154" s="1"/>
      <c r="V5154" s="1"/>
      <c r="W5154" s="1"/>
      <c r="X5154" s="1"/>
      <c r="Y5154" s="1"/>
      <c r="Z5154" s="1"/>
    </row>
    <row r="5155" spans="6:26" x14ac:dyDescent="0.2">
      <c r="F5155" s="16" t="b">
        <f t="shared" si="79"/>
        <v>0</v>
      </c>
      <c r="Q5155" s="1"/>
      <c r="S5155" s="1"/>
      <c r="U5155" s="1"/>
      <c r="V5155" s="1"/>
      <c r="W5155" s="1"/>
      <c r="X5155" s="1"/>
      <c r="Y5155" s="1"/>
      <c r="Z5155" s="1"/>
    </row>
    <row r="5156" spans="6:26" x14ac:dyDescent="0.2">
      <c r="F5156" s="16" t="b">
        <f t="shared" si="79"/>
        <v>0</v>
      </c>
      <c r="Q5156" s="1"/>
      <c r="S5156" s="1"/>
      <c r="U5156" s="1"/>
      <c r="V5156" s="1"/>
      <c r="W5156" s="1"/>
      <c r="X5156" s="1"/>
      <c r="Y5156" s="1"/>
      <c r="Z5156" s="1"/>
    </row>
    <row r="5157" spans="6:26" x14ac:dyDescent="0.2">
      <c r="F5157" s="16" t="b">
        <f t="shared" si="79"/>
        <v>0</v>
      </c>
      <c r="Q5157" s="1"/>
      <c r="S5157" s="1"/>
      <c r="U5157" s="1"/>
      <c r="V5157" s="1"/>
      <c r="W5157" s="1"/>
      <c r="X5157" s="1"/>
      <c r="Y5157" s="1"/>
      <c r="Z5157" s="1"/>
    </row>
    <row r="5158" spans="6:26" x14ac:dyDescent="0.2">
      <c r="F5158" s="16" t="b">
        <f t="shared" si="79"/>
        <v>0</v>
      </c>
      <c r="Q5158" s="1"/>
      <c r="S5158" s="1"/>
      <c r="U5158" s="1"/>
      <c r="V5158" s="1"/>
      <c r="W5158" s="1"/>
      <c r="X5158" s="1"/>
      <c r="Y5158" s="1"/>
      <c r="Z5158" s="1"/>
    </row>
    <row r="5159" spans="6:26" x14ac:dyDescent="0.2">
      <c r="F5159" s="16" t="b">
        <f t="shared" si="79"/>
        <v>0</v>
      </c>
      <c r="Q5159" s="1"/>
      <c r="S5159" s="1"/>
      <c r="U5159" s="1"/>
      <c r="V5159" s="1"/>
      <c r="W5159" s="1"/>
      <c r="X5159" s="1"/>
      <c r="Y5159" s="1"/>
      <c r="Z5159" s="1"/>
    </row>
    <row r="5160" spans="6:26" x14ac:dyDescent="0.2">
      <c r="F5160" s="16" t="b">
        <f t="shared" si="79"/>
        <v>0</v>
      </c>
      <c r="Q5160" s="1"/>
      <c r="S5160" s="1"/>
      <c r="U5160" s="1"/>
      <c r="V5160" s="1"/>
      <c r="W5160" s="1"/>
      <c r="X5160" s="1"/>
      <c r="Y5160" s="1"/>
      <c r="Z5160" s="1"/>
    </row>
    <row r="5161" spans="6:26" x14ac:dyDescent="0.2">
      <c r="F5161" s="16" t="b">
        <f t="shared" ref="F5161:F5224" si="80">IF(C5161&gt;=2,((F5151-J5087)*113)/J5088)</f>
        <v>0</v>
      </c>
      <c r="Q5161" s="1"/>
      <c r="S5161" s="1"/>
      <c r="U5161" s="1"/>
      <c r="V5161" s="1"/>
      <c r="W5161" s="1"/>
      <c r="X5161" s="1"/>
      <c r="Y5161" s="1"/>
      <c r="Z5161" s="1"/>
    </row>
    <row r="5162" spans="6:26" x14ac:dyDescent="0.2">
      <c r="F5162" s="16" t="b">
        <f t="shared" si="80"/>
        <v>0</v>
      </c>
      <c r="Q5162" s="1"/>
      <c r="S5162" s="1"/>
      <c r="U5162" s="1"/>
      <c r="V5162" s="1"/>
      <c r="W5162" s="1"/>
      <c r="X5162" s="1"/>
      <c r="Y5162" s="1"/>
      <c r="Z5162" s="1"/>
    </row>
    <row r="5163" spans="6:26" x14ac:dyDescent="0.2">
      <c r="F5163" s="16" t="b">
        <f t="shared" si="80"/>
        <v>0</v>
      </c>
      <c r="Q5163" s="1"/>
      <c r="S5163" s="1"/>
      <c r="U5163" s="1"/>
      <c r="V5163" s="1"/>
      <c r="W5163" s="1"/>
      <c r="X5163" s="1"/>
      <c r="Y5163" s="1"/>
      <c r="Z5163" s="1"/>
    </row>
    <row r="5164" spans="6:26" x14ac:dyDescent="0.2">
      <c r="F5164" s="16" t="b">
        <f t="shared" si="80"/>
        <v>0</v>
      </c>
      <c r="Q5164" s="1"/>
      <c r="S5164" s="1"/>
      <c r="U5164" s="1"/>
      <c r="V5164" s="1"/>
      <c r="W5164" s="1"/>
      <c r="X5164" s="1"/>
      <c r="Y5164" s="1"/>
      <c r="Z5164" s="1"/>
    </row>
    <row r="5165" spans="6:26" x14ac:dyDescent="0.2">
      <c r="F5165" s="16" t="b">
        <f t="shared" si="80"/>
        <v>0</v>
      </c>
      <c r="Q5165" s="1"/>
      <c r="S5165" s="1"/>
      <c r="U5165" s="1"/>
      <c r="V5165" s="1"/>
      <c r="W5165" s="1"/>
      <c r="X5165" s="1"/>
      <c r="Y5165" s="1"/>
      <c r="Z5165" s="1"/>
    </row>
    <row r="5166" spans="6:26" x14ac:dyDescent="0.2">
      <c r="F5166" s="16" t="b">
        <f t="shared" si="80"/>
        <v>0</v>
      </c>
      <c r="Q5166" s="1"/>
      <c r="S5166" s="1"/>
      <c r="U5166" s="1"/>
      <c r="V5166" s="1"/>
      <c r="W5166" s="1"/>
      <c r="X5166" s="1"/>
      <c r="Y5166" s="1"/>
      <c r="Z5166" s="1"/>
    </row>
    <row r="5167" spans="6:26" x14ac:dyDescent="0.2">
      <c r="F5167" s="16" t="b">
        <f t="shared" si="80"/>
        <v>0</v>
      </c>
      <c r="Q5167" s="1"/>
      <c r="S5167" s="1"/>
      <c r="U5167" s="1"/>
      <c r="V5167" s="1"/>
      <c r="W5167" s="1"/>
      <c r="X5167" s="1"/>
      <c r="Y5167" s="1"/>
      <c r="Z5167" s="1"/>
    </row>
    <row r="5168" spans="6:26" x14ac:dyDescent="0.2">
      <c r="F5168" s="16" t="b">
        <f t="shared" si="80"/>
        <v>0</v>
      </c>
      <c r="Q5168" s="1"/>
      <c r="S5168" s="1"/>
      <c r="U5168" s="1"/>
      <c r="V5168" s="1"/>
      <c r="W5168" s="1"/>
      <c r="X5168" s="1"/>
      <c r="Y5168" s="1"/>
      <c r="Z5168" s="1"/>
    </row>
    <row r="5169" spans="6:26" x14ac:dyDescent="0.2">
      <c r="F5169" s="16" t="b">
        <f t="shared" si="80"/>
        <v>0</v>
      </c>
      <c r="Q5169" s="1"/>
      <c r="S5169" s="1"/>
      <c r="U5169" s="1"/>
      <c r="V5169" s="1"/>
      <c r="W5169" s="1"/>
      <c r="X5169" s="1"/>
      <c r="Y5169" s="1"/>
      <c r="Z5169" s="1"/>
    </row>
    <row r="5170" spans="6:26" x14ac:dyDescent="0.2">
      <c r="F5170" s="16" t="b">
        <f t="shared" si="80"/>
        <v>0</v>
      </c>
      <c r="Q5170" s="1"/>
      <c r="S5170" s="1"/>
      <c r="U5170" s="1"/>
      <c r="V5170" s="1"/>
      <c r="W5170" s="1"/>
      <c r="X5170" s="1"/>
      <c r="Y5170" s="1"/>
      <c r="Z5170" s="1"/>
    </row>
    <row r="5171" spans="6:26" x14ac:dyDescent="0.2">
      <c r="F5171" s="16" t="b">
        <f t="shared" si="80"/>
        <v>0</v>
      </c>
      <c r="Q5171" s="1"/>
      <c r="S5171" s="1"/>
      <c r="U5171" s="1"/>
      <c r="V5171" s="1"/>
      <c r="W5171" s="1"/>
      <c r="X5171" s="1"/>
      <c r="Y5171" s="1"/>
      <c r="Z5171" s="1"/>
    </row>
    <row r="5172" spans="6:26" x14ac:dyDescent="0.2">
      <c r="F5172" s="16" t="b">
        <f t="shared" si="80"/>
        <v>0</v>
      </c>
      <c r="Q5172" s="1"/>
      <c r="S5172" s="1"/>
      <c r="U5172" s="1"/>
      <c r="V5172" s="1"/>
      <c r="W5172" s="1"/>
      <c r="X5172" s="1"/>
      <c r="Y5172" s="1"/>
      <c r="Z5172" s="1"/>
    </row>
    <row r="5173" spans="6:26" x14ac:dyDescent="0.2">
      <c r="F5173" s="16" t="b">
        <f t="shared" si="80"/>
        <v>0</v>
      </c>
      <c r="Q5173" s="1"/>
      <c r="S5173" s="1"/>
      <c r="U5173" s="1"/>
      <c r="V5173" s="1"/>
      <c r="W5173" s="1"/>
      <c r="X5173" s="1"/>
      <c r="Y5173" s="1"/>
      <c r="Z5173" s="1"/>
    </row>
    <row r="5174" spans="6:26" x14ac:dyDescent="0.2">
      <c r="F5174" s="16" t="b">
        <f t="shared" si="80"/>
        <v>0</v>
      </c>
      <c r="Q5174" s="1"/>
      <c r="S5174" s="1"/>
      <c r="U5174" s="1"/>
      <c r="V5174" s="1"/>
      <c r="W5174" s="1"/>
      <c r="X5174" s="1"/>
      <c r="Y5174" s="1"/>
      <c r="Z5174" s="1"/>
    </row>
    <row r="5175" spans="6:26" x14ac:dyDescent="0.2">
      <c r="F5175" s="16" t="b">
        <f t="shared" si="80"/>
        <v>0</v>
      </c>
      <c r="Q5175" s="1"/>
      <c r="S5175" s="1"/>
      <c r="U5175" s="1"/>
      <c r="V5175" s="1"/>
      <c r="W5175" s="1"/>
      <c r="X5175" s="1"/>
      <c r="Y5175" s="1"/>
      <c r="Z5175" s="1"/>
    </row>
    <row r="5176" spans="6:26" x14ac:dyDescent="0.2">
      <c r="F5176" s="16" t="b">
        <f t="shared" si="80"/>
        <v>0</v>
      </c>
      <c r="Q5176" s="1"/>
      <c r="S5176" s="1"/>
      <c r="U5176" s="1"/>
      <c r="V5176" s="1"/>
      <c r="W5176" s="1"/>
      <c r="X5176" s="1"/>
      <c r="Y5176" s="1"/>
      <c r="Z5176" s="1"/>
    </row>
    <row r="5177" spans="6:26" x14ac:dyDescent="0.2">
      <c r="F5177" s="16" t="b">
        <f t="shared" si="80"/>
        <v>0</v>
      </c>
      <c r="Q5177" s="1"/>
      <c r="S5177" s="1"/>
      <c r="U5177" s="1"/>
      <c r="V5177" s="1"/>
      <c r="W5177" s="1"/>
      <c r="X5177" s="1"/>
      <c r="Y5177" s="1"/>
      <c r="Z5177" s="1"/>
    </row>
    <row r="5178" spans="6:26" x14ac:dyDescent="0.2">
      <c r="F5178" s="16" t="b">
        <f t="shared" si="80"/>
        <v>0</v>
      </c>
      <c r="Q5178" s="1"/>
      <c r="S5178" s="1"/>
      <c r="U5178" s="1"/>
      <c r="V5178" s="1"/>
      <c r="W5178" s="1"/>
      <c r="X5178" s="1"/>
      <c r="Y5178" s="1"/>
      <c r="Z5178" s="1"/>
    </row>
    <row r="5179" spans="6:26" x14ac:dyDescent="0.2">
      <c r="F5179" s="16" t="b">
        <f t="shared" si="80"/>
        <v>0</v>
      </c>
      <c r="Q5179" s="1"/>
      <c r="S5179" s="1"/>
      <c r="U5179" s="1"/>
      <c r="V5179" s="1"/>
      <c r="W5179" s="1"/>
      <c r="X5179" s="1"/>
      <c r="Y5179" s="1"/>
      <c r="Z5179" s="1"/>
    </row>
    <row r="5180" spans="6:26" x14ac:dyDescent="0.2">
      <c r="F5180" s="16" t="b">
        <f t="shared" si="80"/>
        <v>0</v>
      </c>
      <c r="Q5180" s="1"/>
      <c r="S5180" s="1"/>
      <c r="U5180" s="1"/>
      <c r="V5180" s="1"/>
      <c r="W5180" s="1"/>
      <c r="X5180" s="1"/>
      <c r="Y5180" s="1"/>
      <c r="Z5180" s="1"/>
    </row>
    <row r="5181" spans="6:26" x14ac:dyDescent="0.2">
      <c r="F5181" s="16" t="b">
        <f t="shared" si="80"/>
        <v>0</v>
      </c>
      <c r="Q5181" s="1"/>
      <c r="S5181" s="1"/>
      <c r="U5181" s="1"/>
      <c r="V5181" s="1"/>
      <c r="W5181" s="1"/>
      <c r="X5181" s="1"/>
      <c r="Y5181" s="1"/>
      <c r="Z5181" s="1"/>
    </row>
    <row r="5182" spans="6:26" x14ac:dyDescent="0.2">
      <c r="F5182" s="16" t="b">
        <f t="shared" si="80"/>
        <v>0</v>
      </c>
      <c r="Q5182" s="1"/>
      <c r="S5182" s="1"/>
      <c r="U5182" s="1"/>
      <c r="V5182" s="1"/>
      <c r="W5182" s="1"/>
      <c r="X5182" s="1"/>
      <c r="Y5182" s="1"/>
      <c r="Z5182" s="1"/>
    </row>
    <row r="5183" spans="6:26" x14ac:dyDescent="0.2">
      <c r="F5183" s="16" t="b">
        <f t="shared" si="80"/>
        <v>0</v>
      </c>
      <c r="Q5183" s="1"/>
      <c r="S5183" s="1"/>
      <c r="U5183" s="1"/>
      <c r="V5183" s="1"/>
      <c r="W5183" s="1"/>
      <c r="X5183" s="1"/>
      <c r="Y5183" s="1"/>
      <c r="Z5183" s="1"/>
    </row>
    <row r="5184" spans="6:26" x14ac:dyDescent="0.2">
      <c r="F5184" s="16" t="b">
        <f t="shared" si="80"/>
        <v>0</v>
      </c>
      <c r="Q5184" s="1"/>
      <c r="S5184" s="1"/>
      <c r="U5184" s="1"/>
      <c r="V5184" s="1"/>
      <c r="W5184" s="1"/>
      <c r="X5184" s="1"/>
      <c r="Y5184" s="1"/>
      <c r="Z5184" s="1"/>
    </row>
    <row r="5185" spans="6:26" x14ac:dyDescent="0.2">
      <c r="F5185" s="16" t="b">
        <f t="shared" si="80"/>
        <v>0</v>
      </c>
      <c r="Q5185" s="1"/>
      <c r="S5185" s="1"/>
      <c r="U5185" s="1"/>
      <c r="V5185" s="1"/>
      <c r="W5185" s="1"/>
      <c r="X5185" s="1"/>
      <c r="Y5185" s="1"/>
      <c r="Z5185" s="1"/>
    </row>
    <row r="5186" spans="6:26" x14ac:dyDescent="0.2">
      <c r="F5186" s="16" t="b">
        <f t="shared" si="80"/>
        <v>0</v>
      </c>
      <c r="Q5186" s="1"/>
      <c r="S5186" s="1"/>
      <c r="U5186" s="1"/>
      <c r="V5186" s="1"/>
      <c r="W5186" s="1"/>
      <c r="X5186" s="1"/>
      <c r="Y5186" s="1"/>
      <c r="Z5186" s="1"/>
    </row>
    <row r="5187" spans="6:26" x14ac:dyDescent="0.2">
      <c r="F5187" s="16" t="b">
        <f t="shared" si="80"/>
        <v>0</v>
      </c>
      <c r="Q5187" s="1"/>
      <c r="S5187" s="1"/>
      <c r="U5187" s="1"/>
      <c r="V5187" s="1"/>
      <c r="W5187" s="1"/>
      <c r="X5187" s="1"/>
      <c r="Y5187" s="1"/>
      <c r="Z5187" s="1"/>
    </row>
    <row r="5188" spans="6:26" x14ac:dyDescent="0.2">
      <c r="F5188" s="16" t="b">
        <f t="shared" si="80"/>
        <v>0</v>
      </c>
      <c r="Q5188" s="1"/>
      <c r="S5188" s="1"/>
      <c r="U5188" s="1"/>
      <c r="V5188" s="1"/>
      <c r="W5188" s="1"/>
      <c r="X5188" s="1"/>
      <c r="Y5188" s="1"/>
      <c r="Z5188" s="1"/>
    </row>
    <row r="5189" spans="6:26" x14ac:dyDescent="0.2">
      <c r="F5189" s="16" t="b">
        <f t="shared" si="80"/>
        <v>0</v>
      </c>
      <c r="Q5189" s="1"/>
      <c r="S5189" s="1"/>
      <c r="U5189" s="1"/>
      <c r="V5189" s="1"/>
      <c r="W5189" s="1"/>
      <c r="X5189" s="1"/>
      <c r="Y5189" s="1"/>
      <c r="Z5189" s="1"/>
    </row>
    <row r="5190" spans="6:26" x14ac:dyDescent="0.2">
      <c r="F5190" s="16" t="b">
        <f t="shared" si="80"/>
        <v>0</v>
      </c>
      <c r="Q5190" s="1"/>
      <c r="S5190" s="1"/>
      <c r="U5190" s="1"/>
      <c r="V5190" s="1"/>
      <c r="W5190" s="1"/>
      <c r="X5190" s="1"/>
      <c r="Y5190" s="1"/>
      <c r="Z5190" s="1"/>
    </row>
    <row r="5191" spans="6:26" x14ac:dyDescent="0.2">
      <c r="F5191" s="16" t="b">
        <f t="shared" si="80"/>
        <v>0</v>
      </c>
      <c r="Q5191" s="1"/>
      <c r="S5191" s="1"/>
      <c r="U5191" s="1"/>
      <c r="V5191" s="1"/>
      <c r="W5191" s="1"/>
      <c r="X5191" s="1"/>
      <c r="Y5191" s="1"/>
      <c r="Z5191" s="1"/>
    </row>
    <row r="5192" spans="6:26" x14ac:dyDescent="0.2">
      <c r="F5192" s="16" t="b">
        <f t="shared" si="80"/>
        <v>0</v>
      </c>
      <c r="Q5192" s="1"/>
      <c r="S5192" s="1"/>
      <c r="U5192" s="1"/>
      <c r="V5192" s="1"/>
      <c r="W5192" s="1"/>
      <c r="X5192" s="1"/>
      <c r="Y5192" s="1"/>
      <c r="Z5192" s="1"/>
    </row>
    <row r="5193" spans="6:26" x14ac:dyDescent="0.2">
      <c r="F5193" s="16" t="b">
        <f t="shared" si="80"/>
        <v>0</v>
      </c>
      <c r="Q5193" s="1"/>
      <c r="S5193" s="1"/>
      <c r="U5193" s="1"/>
      <c r="V5193" s="1"/>
      <c r="W5193" s="1"/>
      <c r="X5193" s="1"/>
      <c r="Y5193" s="1"/>
      <c r="Z5193" s="1"/>
    </row>
    <row r="5194" spans="6:26" x14ac:dyDescent="0.2">
      <c r="F5194" s="16" t="b">
        <f t="shared" si="80"/>
        <v>0</v>
      </c>
      <c r="Q5194" s="1"/>
      <c r="S5194" s="1"/>
      <c r="U5194" s="1"/>
      <c r="V5194" s="1"/>
      <c r="W5194" s="1"/>
      <c r="X5194" s="1"/>
      <c r="Y5194" s="1"/>
      <c r="Z5194" s="1"/>
    </row>
    <row r="5195" spans="6:26" x14ac:dyDescent="0.2">
      <c r="F5195" s="16" t="b">
        <f t="shared" si="80"/>
        <v>0</v>
      </c>
      <c r="Q5195" s="1"/>
      <c r="S5195" s="1"/>
      <c r="U5195" s="1"/>
      <c r="V5195" s="1"/>
      <c r="W5195" s="1"/>
      <c r="X5195" s="1"/>
      <c r="Y5195" s="1"/>
      <c r="Z5195" s="1"/>
    </row>
    <row r="5196" spans="6:26" x14ac:dyDescent="0.2">
      <c r="F5196" s="16" t="b">
        <f t="shared" si="80"/>
        <v>0</v>
      </c>
      <c r="Q5196" s="1"/>
      <c r="S5196" s="1"/>
      <c r="U5196" s="1"/>
      <c r="V5196" s="1"/>
      <c r="W5196" s="1"/>
      <c r="X5196" s="1"/>
      <c r="Y5196" s="1"/>
      <c r="Z5196" s="1"/>
    </row>
    <row r="5197" spans="6:26" x14ac:dyDescent="0.2">
      <c r="F5197" s="16" t="b">
        <f t="shared" si="80"/>
        <v>0</v>
      </c>
      <c r="Q5197" s="1"/>
      <c r="S5197" s="1"/>
      <c r="U5197" s="1"/>
      <c r="V5197" s="1"/>
      <c r="W5197" s="1"/>
      <c r="X5197" s="1"/>
      <c r="Y5197" s="1"/>
      <c r="Z5197" s="1"/>
    </row>
    <row r="5198" spans="6:26" x14ac:dyDescent="0.2">
      <c r="F5198" s="16" t="b">
        <f t="shared" si="80"/>
        <v>0</v>
      </c>
      <c r="Q5198" s="1"/>
      <c r="S5198" s="1"/>
      <c r="U5198" s="1"/>
      <c r="V5198" s="1"/>
      <c r="W5198" s="1"/>
      <c r="X5198" s="1"/>
      <c r="Y5198" s="1"/>
      <c r="Z5198" s="1"/>
    </row>
    <row r="5199" spans="6:26" x14ac:dyDescent="0.2">
      <c r="F5199" s="16" t="b">
        <f t="shared" si="80"/>
        <v>0</v>
      </c>
      <c r="Q5199" s="1"/>
      <c r="S5199" s="1"/>
      <c r="U5199" s="1"/>
      <c r="V5199" s="1"/>
      <c r="W5199" s="1"/>
      <c r="X5199" s="1"/>
      <c r="Y5199" s="1"/>
      <c r="Z5199" s="1"/>
    </row>
    <row r="5200" spans="6:26" x14ac:dyDescent="0.2">
      <c r="F5200" s="16" t="b">
        <f t="shared" si="80"/>
        <v>0</v>
      </c>
      <c r="Q5200" s="1"/>
      <c r="S5200" s="1"/>
      <c r="U5200" s="1"/>
      <c r="V5200" s="1"/>
      <c r="W5200" s="1"/>
      <c r="X5200" s="1"/>
      <c r="Y5200" s="1"/>
      <c r="Z5200" s="1"/>
    </row>
    <row r="5201" spans="6:26" x14ac:dyDescent="0.2">
      <c r="F5201" s="16" t="b">
        <f t="shared" si="80"/>
        <v>0</v>
      </c>
      <c r="Q5201" s="1"/>
      <c r="S5201" s="1"/>
      <c r="U5201" s="1"/>
      <c r="V5201" s="1"/>
      <c r="W5201" s="1"/>
      <c r="X5201" s="1"/>
      <c r="Y5201" s="1"/>
      <c r="Z5201" s="1"/>
    </row>
    <row r="5202" spans="6:26" x14ac:dyDescent="0.2">
      <c r="F5202" s="16" t="b">
        <f t="shared" si="80"/>
        <v>0</v>
      </c>
      <c r="Q5202" s="1"/>
      <c r="S5202" s="1"/>
      <c r="U5202" s="1"/>
      <c r="V5202" s="1"/>
      <c r="W5202" s="1"/>
      <c r="X5202" s="1"/>
      <c r="Y5202" s="1"/>
      <c r="Z5202" s="1"/>
    </row>
    <row r="5203" spans="6:26" x14ac:dyDescent="0.2">
      <c r="F5203" s="16" t="b">
        <f t="shared" si="80"/>
        <v>0</v>
      </c>
      <c r="Q5203" s="1"/>
      <c r="S5203" s="1"/>
      <c r="U5203" s="1"/>
      <c r="V5203" s="1"/>
      <c r="W5203" s="1"/>
      <c r="X5203" s="1"/>
      <c r="Y5203" s="1"/>
      <c r="Z5203" s="1"/>
    </row>
    <row r="5204" spans="6:26" x14ac:dyDescent="0.2">
      <c r="F5204" s="16" t="b">
        <f t="shared" si="80"/>
        <v>0</v>
      </c>
      <c r="Q5204" s="1"/>
      <c r="S5204" s="1"/>
      <c r="U5204" s="1"/>
      <c r="V5204" s="1"/>
      <c r="W5204" s="1"/>
      <c r="X5204" s="1"/>
      <c r="Y5204" s="1"/>
      <c r="Z5204" s="1"/>
    </row>
    <row r="5205" spans="6:26" x14ac:dyDescent="0.2">
      <c r="F5205" s="16" t="b">
        <f t="shared" si="80"/>
        <v>0</v>
      </c>
      <c r="Q5205" s="1"/>
      <c r="S5205" s="1"/>
      <c r="U5205" s="1"/>
      <c r="V5205" s="1"/>
      <c r="W5205" s="1"/>
      <c r="X5205" s="1"/>
      <c r="Y5205" s="1"/>
      <c r="Z5205" s="1"/>
    </row>
    <row r="5206" spans="6:26" x14ac:dyDescent="0.2">
      <c r="F5206" s="16" t="b">
        <f t="shared" si="80"/>
        <v>0</v>
      </c>
      <c r="Q5206" s="1"/>
      <c r="S5206" s="1"/>
      <c r="U5206" s="1"/>
      <c r="V5206" s="1"/>
      <c r="W5206" s="1"/>
      <c r="X5206" s="1"/>
      <c r="Y5206" s="1"/>
      <c r="Z5206" s="1"/>
    </row>
    <row r="5207" spans="6:26" x14ac:dyDescent="0.2">
      <c r="F5207" s="16" t="b">
        <f t="shared" si="80"/>
        <v>0</v>
      </c>
      <c r="Q5207" s="1"/>
      <c r="S5207" s="1"/>
      <c r="U5207" s="1"/>
      <c r="V5207" s="1"/>
      <c r="W5207" s="1"/>
      <c r="X5207" s="1"/>
      <c r="Y5207" s="1"/>
      <c r="Z5207" s="1"/>
    </row>
    <row r="5208" spans="6:26" x14ac:dyDescent="0.2">
      <c r="F5208" s="16" t="b">
        <f t="shared" si="80"/>
        <v>0</v>
      </c>
      <c r="Q5208" s="1"/>
      <c r="S5208" s="1"/>
      <c r="U5208" s="1"/>
      <c r="V5208" s="1"/>
      <c r="W5208" s="1"/>
      <c r="X5208" s="1"/>
      <c r="Y5208" s="1"/>
      <c r="Z5208" s="1"/>
    </row>
    <row r="5209" spans="6:26" x14ac:dyDescent="0.2">
      <c r="F5209" s="16" t="b">
        <f t="shared" si="80"/>
        <v>0</v>
      </c>
      <c r="Q5209" s="1"/>
      <c r="S5209" s="1"/>
      <c r="U5209" s="1"/>
      <c r="V5209" s="1"/>
      <c r="W5209" s="1"/>
      <c r="X5209" s="1"/>
      <c r="Y5209" s="1"/>
      <c r="Z5209" s="1"/>
    </row>
    <row r="5210" spans="6:26" x14ac:dyDescent="0.2">
      <c r="F5210" s="16" t="b">
        <f t="shared" si="80"/>
        <v>0</v>
      </c>
      <c r="Q5210" s="1"/>
      <c r="S5210" s="1"/>
      <c r="U5210" s="1"/>
      <c r="V5210" s="1"/>
      <c r="W5210" s="1"/>
      <c r="X5210" s="1"/>
      <c r="Y5210" s="1"/>
      <c r="Z5210" s="1"/>
    </row>
    <row r="5211" spans="6:26" x14ac:dyDescent="0.2">
      <c r="F5211" s="16" t="b">
        <f t="shared" si="80"/>
        <v>0</v>
      </c>
      <c r="Q5211" s="1"/>
      <c r="S5211" s="1"/>
      <c r="U5211" s="1"/>
      <c r="V5211" s="1"/>
      <c r="W5211" s="1"/>
      <c r="X5211" s="1"/>
      <c r="Y5211" s="1"/>
      <c r="Z5211" s="1"/>
    </row>
    <row r="5212" spans="6:26" x14ac:dyDescent="0.2">
      <c r="F5212" s="16" t="b">
        <f t="shared" si="80"/>
        <v>0</v>
      </c>
      <c r="Q5212" s="1"/>
      <c r="S5212" s="1"/>
      <c r="U5212" s="1"/>
      <c r="V5212" s="1"/>
      <c r="W5212" s="1"/>
      <c r="X5212" s="1"/>
      <c r="Y5212" s="1"/>
      <c r="Z5212" s="1"/>
    </row>
    <row r="5213" spans="6:26" x14ac:dyDescent="0.2">
      <c r="F5213" s="16" t="b">
        <f t="shared" si="80"/>
        <v>0</v>
      </c>
      <c r="Q5213" s="1"/>
      <c r="S5213" s="1"/>
      <c r="U5213" s="1"/>
      <c r="V5213" s="1"/>
      <c r="W5213" s="1"/>
      <c r="X5213" s="1"/>
      <c r="Y5213" s="1"/>
      <c r="Z5213" s="1"/>
    </row>
    <row r="5214" spans="6:26" x14ac:dyDescent="0.2">
      <c r="F5214" s="16" t="b">
        <f t="shared" si="80"/>
        <v>0</v>
      </c>
      <c r="Q5214" s="1"/>
      <c r="S5214" s="1"/>
      <c r="U5214" s="1"/>
      <c r="V5214" s="1"/>
      <c r="W5214" s="1"/>
      <c r="X5214" s="1"/>
      <c r="Y5214" s="1"/>
      <c r="Z5214" s="1"/>
    </row>
    <row r="5215" spans="6:26" x14ac:dyDescent="0.2">
      <c r="F5215" s="16" t="b">
        <f t="shared" si="80"/>
        <v>0</v>
      </c>
      <c r="Q5215" s="1"/>
      <c r="S5215" s="1"/>
      <c r="U5215" s="1"/>
      <c r="V5215" s="1"/>
      <c r="W5215" s="1"/>
      <c r="X5215" s="1"/>
      <c r="Y5215" s="1"/>
      <c r="Z5215" s="1"/>
    </row>
    <row r="5216" spans="6:26" x14ac:dyDescent="0.2">
      <c r="F5216" s="16" t="b">
        <f t="shared" si="80"/>
        <v>0</v>
      </c>
      <c r="Q5216" s="1"/>
      <c r="S5216" s="1"/>
      <c r="U5216" s="1"/>
      <c r="V5216" s="1"/>
      <c r="W5216" s="1"/>
      <c r="X5216" s="1"/>
      <c r="Y5216" s="1"/>
      <c r="Z5216" s="1"/>
    </row>
    <row r="5217" spans="6:26" x14ac:dyDescent="0.2">
      <c r="F5217" s="16" t="b">
        <f t="shared" si="80"/>
        <v>0</v>
      </c>
      <c r="Q5217" s="1"/>
      <c r="S5217" s="1"/>
      <c r="U5217" s="1"/>
      <c r="V5217" s="1"/>
      <c r="W5217" s="1"/>
      <c r="X5217" s="1"/>
      <c r="Y5217" s="1"/>
      <c r="Z5217" s="1"/>
    </row>
    <row r="5218" spans="6:26" x14ac:dyDescent="0.2">
      <c r="F5218" s="16" t="b">
        <f t="shared" si="80"/>
        <v>0</v>
      </c>
      <c r="Q5218" s="1"/>
      <c r="S5218" s="1"/>
      <c r="U5218" s="1"/>
      <c r="V5218" s="1"/>
      <c r="W5218" s="1"/>
      <c r="X5218" s="1"/>
      <c r="Y5218" s="1"/>
      <c r="Z5218" s="1"/>
    </row>
    <row r="5219" spans="6:26" x14ac:dyDescent="0.2">
      <c r="F5219" s="16" t="b">
        <f t="shared" si="80"/>
        <v>0</v>
      </c>
      <c r="Q5219" s="1"/>
      <c r="S5219" s="1"/>
      <c r="U5219" s="1"/>
      <c r="V5219" s="1"/>
      <c r="W5219" s="1"/>
      <c r="X5219" s="1"/>
      <c r="Y5219" s="1"/>
      <c r="Z5219" s="1"/>
    </row>
    <row r="5220" spans="6:26" x14ac:dyDescent="0.2">
      <c r="F5220" s="16" t="b">
        <f t="shared" si="80"/>
        <v>0</v>
      </c>
      <c r="Q5220" s="1"/>
      <c r="S5220" s="1"/>
      <c r="U5220" s="1"/>
      <c r="V5220" s="1"/>
      <c r="W5220" s="1"/>
      <c r="X5220" s="1"/>
      <c r="Y5220" s="1"/>
      <c r="Z5220" s="1"/>
    </row>
    <row r="5221" spans="6:26" x14ac:dyDescent="0.2">
      <c r="F5221" s="16" t="b">
        <f t="shared" si="80"/>
        <v>0</v>
      </c>
      <c r="Q5221" s="1"/>
      <c r="S5221" s="1"/>
      <c r="U5221" s="1"/>
      <c r="V5221" s="1"/>
      <c r="W5221" s="1"/>
      <c r="X5221" s="1"/>
      <c r="Y5221" s="1"/>
      <c r="Z5221" s="1"/>
    </row>
    <row r="5222" spans="6:26" x14ac:dyDescent="0.2">
      <c r="F5222" s="16" t="b">
        <f t="shared" si="80"/>
        <v>0</v>
      </c>
      <c r="Q5222" s="1"/>
      <c r="S5222" s="1"/>
      <c r="U5222" s="1"/>
      <c r="V5222" s="1"/>
      <c r="W5222" s="1"/>
      <c r="X5222" s="1"/>
      <c r="Y5222" s="1"/>
      <c r="Z5222" s="1"/>
    </row>
    <row r="5223" spans="6:26" x14ac:dyDescent="0.2">
      <c r="F5223" s="16" t="b">
        <f t="shared" si="80"/>
        <v>0</v>
      </c>
      <c r="Q5223" s="1"/>
      <c r="S5223" s="1"/>
      <c r="U5223" s="1"/>
      <c r="V5223" s="1"/>
      <c r="W5223" s="1"/>
      <c r="X5223" s="1"/>
      <c r="Y5223" s="1"/>
      <c r="Z5223" s="1"/>
    </row>
    <row r="5224" spans="6:26" x14ac:dyDescent="0.2">
      <c r="F5224" s="16" t="b">
        <f t="shared" si="80"/>
        <v>0</v>
      </c>
      <c r="Q5224" s="1"/>
      <c r="S5224" s="1"/>
      <c r="U5224" s="1"/>
      <c r="V5224" s="1"/>
      <c r="W5224" s="1"/>
      <c r="X5224" s="1"/>
      <c r="Y5224" s="1"/>
      <c r="Z5224" s="1"/>
    </row>
    <row r="5225" spans="6:26" x14ac:dyDescent="0.2">
      <c r="F5225" s="16" t="b">
        <f t="shared" ref="F5225:F5288" si="81">IF(C5225&gt;=2,((F5215-J5151)*113)/J5152)</f>
        <v>0</v>
      </c>
      <c r="Q5225" s="1"/>
      <c r="S5225" s="1"/>
      <c r="U5225" s="1"/>
      <c r="V5225" s="1"/>
      <c r="W5225" s="1"/>
      <c r="X5225" s="1"/>
      <c r="Y5225" s="1"/>
      <c r="Z5225" s="1"/>
    </row>
    <row r="5226" spans="6:26" x14ac:dyDescent="0.2">
      <c r="F5226" s="16" t="b">
        <f t="shared" si="81"/>
        <v>0</v>
      </c>
      <c r="Q5226" s="1"/>
      <c r="S5226" s="1"/>
      <c r="U5226" s="1"/>
      <c r="V5226" s="1"/>
      <c r="W5226" s="1"/>
      <c r="X5226" s="1"/>
      <c r="Y5226" s="1"/>
      <c r="Z5226" s="1"/>
    </row>
    <row r="5227" spans="6:26" x14ac:dyDescent="0.2">
      <c r="F5227" s="16" t="b">
        <f t="shared" si="81"/>
        <v>0</v>
      </c>
      <c r="Q5227" s="1"/>
      <c r="S5227" s="1"/>
      <c r="U5227" s="1"/>
      <c r="V5227" s="1"/>
      <c r="W5227" s="1"/>
      <c r="X5227" s="1"/>
      <c r="Y5227" s="1"/>
      <c r="Z5227" s="1"/>
    </row>
    <row r="5228" spans="6:26" x14ac:dyDescent="0.2">
      <c r="F5228" s="16" t="b">
        <f t="shared" si="81"/>
        <v>0</v>
      </c>
      <c r="Q5228" s="1"/>
      <c r="S5228" s="1"/>
      <c r="U5228" s="1"/>
      <c r="V5228" s="1"/>
      <c r="W5228" s="1"/>
      <c r="X5228" s="1"/>
      <c r="Y5228" s="1"/>
      <c r="Z5228" s="1"/>
    </row>
    <row r="5229" spans="6:26" x14ac:dyDescent="0.2">
      <c r="F5229" s="16" t="b">
        <f t="shared" si="81"/>
        <v>0</v>
      </c>
      <c r="Q5229" s="1"/>
      <c r="S5229" s="1"/>
      <c r="U5229" s="1"/>
      <c r="V5229" s="1"/>
      <c r="W5229" s="1"/>
      <c r="X5229" s="1"/>
      <c r="Y5229" s="1"/>
      <c r="Z5229" s="1"/>
    </row>
    <row r="5230" spans="6:26" x14ac:dyDescent="0.2">
      <c r="F5230" s="16" t="b">
        <f t="shared" si="81"/>
        <v>0</v>
      </c>
      <c r="Q5230" s="1"/>
      <c r="S5230" s="1"/>
      <c r="U5230" s="1"/>
      <c r="V5230" s="1"/>
      <c r="W5230" s="1"/>
      <c r="X5230" s="1"/>
      <c r="Y5230" s="1"/>
      <c r="Z5230" s="1"/>
    </row>
    <row r="5231" spans="6:26" x14ac:dyDescent="0.2">
      <c r="F5231" s="16" t="b">
        <f t="shared" si="81"/>
        <v>0</v>
      </c>
      <c r="Q5231" s="1"/>
      <c r="S5231" s="1"/>
      <c r="U5231" s="1"/>
      <c r="V5231" s="1"/>
      <c r="W5231" s="1"/>
      <c r="X5231" s="1"/>
      <c r="Y5231" s="1"/>
      <c r="Z5231" s="1"/>
    </row>
    <row r="5232" spans="6:26" x14ac:dyDescent="0.2">
      <c r="F5232" s="16" t="b">
        <f t="shared" si="81"/>
        <v>0</v>
      </c>
      <c r="Q5232" s="1"/>
      <c r="S5232" s="1"/>
      <c r="U5232" s="1"/>
      <c r="V5232" s="1"/>
      <c r="W5232" s="1"/>
      <c r="X5232" s="1"/>
      <c r="Y5232" s="1"/>
      <c r="Z5232" s="1"/>
    </row>
    <row r="5233" spans="6:26" x14ac:dyDescent="0.2">
      <c r="F5233" s="16" t="b">
        <f t="shared" si="81"/>
        <v>0</v>
      </c>
      <c r="Q5233" s="1"/>
      <c r="S5233" s="1"/>
      <c r="U5233" s="1"/>
      <c r="V5233" s="1"/>
      <c r="W5233" s="1"/>
      <c r="X5233" s="1"/>
      <c r="Y5233" s="1"/>
      <c r="Z5233" s="1"/>
    </row>
    <row r="5234" spans="6:26" x14ac:dyDescent="0.2">
      <c r="F5234" s="16" t="b">
        <f t="shared" si="81"/>
        <v>0</v>
      </c>
      <c r="Q5234" s="1"/>
      <c r="S5234" s="1"/>
      <c r="U5234" s="1"/>
      <c r="V5234" s="1"/>
      <c r="W5234" s="1"/>
      <c r="X5234" s="1"/>
      <c r="Y5234" s="1"/>
      <c r="Z5234" s="1"/>
    </row>
    <row r="5235" spans="6:26" x14ac:dyDescent="0.2">
      <c r="F5235" s="16" t="b">
        <f t="shared" si="81"/>
        <v>0</v>
      </c>
      <c r="Q5235" s="1"/>
      <c r="S5235" s="1"/>
      <c r="U5235" s="1"/>
      <c r="V5235" s="1"/>
      <c r="W5235" s="1"/>
      <c r="X5235" s="1"/>
      <c r="Y5235" s="1"/>
      <c r="Z5235" s="1"/>
    </row>
    <row r="5236" spans="6:26" x14ac:dyDescent="0.2">
      <c r="F5236" s="16" t="b">
        <f t="shared" si="81"/>
        <v>0</v>
      </c>
      <c r="Q5236" s="1"/>
      <c r="S5236" s="1"/>
      <c r="U5236" s="1"/>
      <c r="V5236" s="1"/>
      <c r="W5236" s="1"/>
      <c r="X5236" s="1"/>
      <c r="Y5236" s="1"/>
      <c r="Z5236" s="1"/>
    </row>
    <row r="5237" spans="6:26" x14ac:dyDescent="0.2">
      <c r="F5237" s="16" t="b">
        <f t="shared" si="81"/>
        <v>0</v>
      </c>
      <c r="Q5237" s="1"/>
      <c r="S5237" s="1"/>
      <c r="U5237" s="1"/>
      <c r="V5237" s="1"/>
      <c r="W5237" s="1"/>
      <c r="X5237" s="1"/>
      <c r="Y5237" s="1"/>
      <c r="Z5237" s="1"/>
    </row>
    <row r="5238" spans="6:26" x14ac:dyDescent="0.2">
      <c r="F5238" s="16" t="b">
        <f t="shared" si="81"/>
        <v>0</v>
      </c>
      <c r="Q5238" s="1"/>
      <c r="S5238" s="1"/>
      <c r="U5238" s="1"/>
      <c r="V5238" s="1"/>
      <c r="W5238" s="1"/>
      <c r="X5238" s="1"/>
      <c r="Y5238" s="1"/>
      <c r="Z5238" s="1"/>
    </row>
    <row r="5239" spans="6:26" x14ac:dyDescent="0.2">
      <c r="F5239" s="16" t="b">
        <f t="shared" si="81"/>
        <v>0</v>
      </c>
      <c r="Q5239" s="1"/>
      <c r="S5239" s="1"/>
      <c r="U5239" s="1"/>
      <c r="V5239" s="1"/>
      <c r="W5239" s="1"/>
      <c r="X5239" s="1"/>
      <c r="Y5239" s="1"/>
      <c r="Z5239" s="1"/>
    </row>
    <row r="5240" spans="6:26" x14ac:dyDescent="0.2">
      <c r="F5240" s="16" t="b">
        <f t="shared" si="81"/>
        <v>0</v>
      </c>
      <c r="Q5240" s="1"/>
      <c r="S5240" s="1"/>
      <c r="U5240" s="1"/>
      <c r="V5240" s="1"/>
      <c r="W5240" s="1"/>
      <c r="X5240" s="1"/>
      <c r="Y5240" s="1"/>
      <c r="Z5240" s="1"/>
    </row>
    <row r="5241" spans="6:26" x14ac:dyDescent="0.2">
      <c r="F5241" s="16" t="b">
        <f t="shared" si="81"/>
        <v>0</v>
      </c>
      <c r="Q5241" s="1"/>
      <c r="S5241" s="1"/>
      <c r="U5241" s="1"/>
      <c r="V5241" s="1"/>
      <c r="W5241" s="1"/>
      <c r="X5241" s="1"/>
      <c r="Y5241" s="1"/>
      <c r="Z5241" s="1"/>
    </row>
    <row r="5242" spans="6:26" x14ac:dyDescent="0.2">
      <c r="F5242" s="16" t="b">
        <f t="shared" si="81"/>
        <v>0</v>
      </c>
      <c r="Q5242" s="1"/>
      <c r="S5242" s="1"/>
      <c r="U5242" s="1"/>
      <c r="V5242" s="1"/>
      <c r="W5242" s="1"/>
      <c r="X5242" s="1"/>
      <c r="Y5242" s="1"/>
      <c r="Z5242" s="1"/>
    </row>
    <row r="5243" spans="6:26" x14ac:dyDescent="0.2">
      <c r="F5243" s="16" t="b">
        <f t="shared" si="81"/>
        <v>0</v>
      </c>
      <c r="Q5243" s="1"/>
      <c r="S5243" s="1"/>
      <c r="U5243" s="1"/>
      <c r="V5243" s="1"/>
      <c r="W5243" s="1"/>
      <c r="X5243" s="1"/>
      <c r="Y5243" s="1"/>
      <c r="Z5243" s="1"/>
    </row>
    <row r="5244" spans="6:26" x14ac:dyDescent="0.2">
      <c r="F5244" s="16" t="b">
        <f t="shared" si="81"/>
        <v>0</v>
      </c>
      <c r="Q5244" s="1"/>
      <c r="S5244" s="1"/>
      <c r="U5244" s="1"/>
      <c r="V5244" s="1"/>
      <c r="W5244" s="1"/>
      <c r="X5244" s="1"/>
      <c r="Y5244" s="1"/>
      <c r="Z5244" s="1"/>
    </row>
    <row r="5245" spans="6:26" x14ac:dyDescent="0.2">
      <c r="F5245" s="16" t="b">
        <f t="shared" si="81"/>
        <v>0</v>
      </c>
      <c r="Q5245" s="1"/>
      <c r="S5245" s="1"/>
      <c r="U5245" s="1"/>
      <c r="V5245" s="1"/>
      <c r="W5245" s="1"/>
      <c r="X5245" s="1"/>
      <c r="Y5245" s="1"/>
      <c r="Z5245" s="1"/>
    </row>
    <row r="5246" spans="6:26" x14ac:dyDescent="0.2">
      <c r="F5246" s="16" t="b">
        <f t="shared" si="81"/>
        <v>0</v>
      </c>
      <c r="Q5246" s="1"/>
      <c r="S5246" s="1"/>
      <c r="U5246" s="1"/>
      <c r="V5246" s="1"/>
      <c r="W5246" s="1"/>
      <c r="X5246" s="1"/>
      <c r="Y5246" s="1"/>
      <c r="Z5246" s="1"/>
    </row>
    <row r="5247" spans="6:26" x14ac:dyDescent="0.2">
      <c r="F5247" s="16" t="b">
        <f t="shared" si="81"/>
        <v>0</v>
      </c>
      <c r="Q5247" s="1"/>
      <c r="S5247" s="1"/>
      <c r="U5247" s="1"/>
      <c r="V5247" s="1"/>
      <c r="W5247" s="1"/>
      <c r="X5247" s="1"/>
      <c r="Y5247" s="1"/>
      <c r="Z5247" s="1"/>
    </row>
    <row r="5248" spans="6:26" x14ac:dyDescent="0.2">
      <c r="F5248" s="16" t="b">
        <f t="shared" si="81"/>
        <v>0</v>
      </c>
      <c r="Q5248" s="1"/>
      <c r="S5248" s="1"/>
      <c r="U5248" s="1"/>
      <c r="V5248" s="1"/>
      <c r="W5248" s="1"/>
      <c r="X5248" s="1"/>
      <c r="Y5248" s="1"/>
      <c r="Z5248" s="1"/>
    </row>
    <row r="5249" spans="6:26" x14ac:dyDescent="0.2">
      <c r="F5249" s="16" t="b">
        <f t="shared" si="81"/>
        <v>0</v>
      </c>
      <c r="Q5249" s="1"/>
      <c r="S5249" s="1"/>
      <c r="U5249" s="1"/>
      <c r="V5249" s="1"/>
      <c r="W5249" s="1"/>
      <c r="X5249" s="1"/>
      <c r="Y5249" s="1"/>
      <c r="Z5249" s="1"/>
    </row>
    <row r="5250" spans="6:26" x14ac:dyDescent="0.2">
      <c r="F5250" s="16" t="b">
        <f t="shared" si="81"/>
        <v>0</v>
      </c>
      <c r="Q5250" s="1"/>
      <c r="S5250" s="1"/>
      <c r="U5250" s="1"/>
      <c r="V5250" s="1"/>
      <c r="W5250" s="1"/>
      <c r="X5250" s="1"/>
      <c r="Y5250" s="1"/>
      <c r="Z5250" s="1"/>
    </row>
    <row r="5251" spans="6:26" x14ac:dyDescent="0.2">
      <c r="F5251" s="16" t="b">
        <f t="shared" si="81"/>
        <v>0</v>
      </c>
      <c r="Q5251" s="1"/>
      <c r="S5251" s="1"/>
      <c r="U5251" s="1"/>
      <c r="V5251" s="1"/>
      <c r="W5251" s="1"/>
      <c r="X5251" s="1"/>
      <c r="Y5251" s="1"/>
      <c r="Z5251" s="1"/>
    </row>
    <row r="5252" spans="6:26" x14ac:dyDescent="0.2">
      <c r="F5252" s="16" t="b">
        <f t="shared" si="81"/>
        <v>0</v>
      </c>
      <c r="Q5252" s="1"/>
      <c r="S5252" s="1"/>
      <c r="U5252" s="1"/>
      <c r="V5252" s="1"/>
      <c r="W5252" s="1"/>
      <c r="X5252" s="1"/>
      <c r="Y5252" s="1"/>
      <c r="Z5252" s="1"/>
    </row>
    <row r="5253" spans="6:26" x14ac:dyDescent="0.2">
      <c r="F5253" s="16" t="b">
        <f t="shared" si="81"/>
        <v>0</v>
      </c>
      <c r="Q5253" s="1"/>
      <c r="S5253" s="1"/>
      <c r="U5253" s="1"/>
      <c r="V5253" s="1"/>
      <c r="W5253" s="1"/>
      <c r="X5253" s="1"/>
      <c r="Y5253" s="1"/>
      <c r="Z5253" s="1"/>
    </row>
    <row r="5254" spans="6:26" x14ac:dyDescent="0.2">
      <c r="F5254" s="16" t="b">
        <f t="shared" si="81"/>
        <v>0</v>
      </c>
      <c r="Q5254" s="1"/>
      <c r="S5254" s="1"/>
      <c r="U5254" s="1"/>
      <c r="V5254" s="1"/>
      <c r="W5254" s="1"/>
      <c r="X5254" s="1"/>
      <c r="Y5254" s="1"/>
      <c r="Z5254" s="1"/>
    </row>
    <row r="5255" spans="6:26" x14ac:dyDescent="0.2">
      <c r="F5255" s="16" t="b">
        <f t="shared" si="81"/>
        <v>0</v>
      </c>
      <c r="Q5255" s="1"/>
      <c r="S5255" s="1"/>
      <c r="U5255" s="1"/>
      <c r="V5255" s="1"/>
      <c r="W5255" s="1"/>
      <c r="X5255" s="1"/>
      <c r="Y5255" s="1"/>
      <c r="Z5255" s="1"/>
    </row>
    <row r="5256" spans="6:26" x14ac:dyDescent="0.2">
      <c r="F5256" s="16" t="b">
        <f t="shared" si="81"/>
        <v>0</v>
      </c>
      <c r="Q5256" s="1"/>
      <c r="S5256" s="1"/>
      <c r="U5256" s="1"/>
      <c r="V5256" s="1"/>
      <c r="W5256" s="1"/>
      <c r="X5256" s="1"/>
      <c r="Y5256" s="1"/>
      <c r="Z5256" s="1"/>
    </row>
    <row r="5257" spans="6:26" x14ac:dyDescent="0.2">
      <c r="F5257" s="16" t="b">
        <f t="shared" si="81"/>
        <v>0</v>
      </c>
      <c r="Q5257" s="1"/>
      <c r="S5257" s="1"/>
      <c r="U5257" s="1"/>
      <c r="V5257" s="1"/>
      <c r="W5257" s="1"/>
      <c r="X5257" s="1"/>
      <c r="Y5257" s="1"/>
      <c r="Z5257" s="1"/>
    </row>
    <row r="5258" spans="6:26" x14ac:dyDescent="0.2">
      <c r="F5258" s="16" t="b">
        <f t="shared" si="81"/>
        <v>0</v>
      </c>
      <c r="Q5258" s="1"/>
      <c r="S5258" s="1"/>
      <c r="U5258" s="1"/>
      <c r="V5258" s="1"/>
      <c r="W5258" s="1"/>
      <c r="X5258" s="1"/>
      <c r="Y5258" s="1"/>
      <c r="Z5258" s="1"/>
    </row>
    <row r="5259" spans="6:26" x14ac:dyDescent="0.2">
      <c r="F5259" s="16" t="b">
        <f t="shared" si="81"/>
        <v>0</v>
      </c>
      <c r="Q5259" s="1"/>
      <c r="S5259" s="1"/>
      <c r="U5259" s="1"/>
      <c r="V5259" s="1"/>
      <c r="W5259" s="1"/>
      <c r="X5259" s="1"/>
      <c r="Y5259" s="1"/>
      <c r="Z5259" s="1"/>
    </row>
    <row r="5260" spans="6:26" x14ac:dyDescent="0.2">
      <c r="F5260" s="16" t="b">
        <f t="shared" si="81"/>
        <v>0</v>
      </c>
      <c r="Q5260" s="1"/>
      <c r="S5260" s="1"/>
      <c r="U5260" s="1"/>
      <c r="V5260" s="1"/>
      <c r="W5260" s="1"/>
      <c r="X5260" s="1"/>
      <c r="Y5260" s="1"/>
      <c r="Z5260" s="1"/>
    </row>
    <row r="5261" spans="6:26" x14ac:dyDescent="0.2">
      <c r="F5261" s="16" t="b">
        <f t="shared" si="81"/>
        <v>0</v>
      </c>
      <c r="Q5261" s="1"/>
      <c r="S5261" s="1"/>
      <c r="U5261" s="1"/>
      <c r="V5261" s="1"/>
      <c r="W5261" s="1"/>
      <c r="X5261" s="1"/>
      <c r="Y5261" s="1"/>
      <c r="Z5261" s="1"/>
    </row>
    <row r="5262" spans="6:26" x14ac:dyDescent="0.2">
      <c r="F5262" s="16" t="b">
        <f t="shared" si="81"/>
        <v>0</v>
      </c>
      <c r="Q5262" s="1"/>
      <c r="S5262" s="1"/>
      <c r="U5262" s="1"/>
      <c r="V5262" s="1"/>
      <c r="W5262" s="1"/>
      <c r="X5262" s="1"/>
      <c r="Y5262" s="1"/>
      <c r="Z5262" s="1"/>
    </row>
    <row r="5263" spans="6:26" x14ac:dyDescent="0.2">
      <c r="F5263" s="16" t="b">
        <f t="shared" si="81"/>
        <v>0</v>
      </c>
      <c r="Q5263" s="1"/>
      <c r="S5263" s="1"/>
      <c r="U5263" s="1"/>
      <c r="V5263" s="1"/>
      <c r="W5263" s="1"/>
      <c r="X5263" s="1"/>
      <c r="Y5263" s="1"/>
      <c r="Z5263" s="1"/>
    </row>
    <row r="5264" spans="6:26" x14ac:dyDescent="0.2">
      <c r="F5264" s="16" t="b">
        <f t="shared" si="81"/>
        <v>0</v>
      </c>
      <c r="Q5264" s="1"/>
      <c r="S5264" s="1"/>
      <c r="U5264" s="1"/>
      <c r="V5264" s="1"/>
      <c r="W5264" s="1"/>
      <c r="X5264" s="1"/>
      <c r="Y5264" s="1"/>
      <c r="Z5264" s="1"/>
    </row>
    <row r="5265" spans="6:26" x14ac:dyDescent="0.2">
      <c r="F5265" s="16" t="b">
        <f t="shared" si="81"/>
        <v>0</v>
      </c>
      <c r="Q5265" s="1"/>
      <c r="S5265" s="1"/>
      <c r="U5265" s="1"/>
      <c r="V5265" s="1"/>
      <c r="W5265" s="1"/>
      <c r="X5265" s="1"/>
      <c r="Y5265" s="1"/>
      <c r="Z5265" s="1"/>
    </row>
    <row r="5266" spans="6:26" x14ac:dyDescent="0.2">
      <c r="F5266" s="16" t="b">
        <f t="shared" si="81"/>
        <v>0</v>
      </c>
      <c r="Q5266" s="1"/>
      <c r="S5266" s="1"/>
      <c r="U5266" s="1"/>
      <c r="V5266" s="1"/>
      <c r="W5266" s="1"/>
      <c r="X5266" s="1"/>
      <c r="Y5266" s="1"/>
      <c r="Z5266" s="1"/>
    </row>
    <row r="5267" spans="6:26" x14ac:dyDescent="0.2">
      <c r="F5267" s="16" t="b">
        <f t="shared" si="81"/>
        <v>0</v>
      </c>
      <c r="Q5267" s="1"/>
      <c r="S5267" s="1"/>
      <c r="U5267" s="1"/>
      <c r="V5267" s="1"/>
      <c r="W5267" s="1"/>
      <c r="X5267" s="1"/>
      <c r="Y5267" s="1"/>
      <c r="Z5267" s="1"/>
    </row>
    <row r="5268" spans="6:26" x14ac:dyDescent="0.2">
      <c r="F5268" s="16" t="b">
        <f t="shared" si="81"/>
        <v>0</v>
      </c>
      <c r="Q5268" s="1"/>
      <c r="S5268" s="1"/>
      <c r="U5268" s="1"/>
      <c r="V5268" s="1"/>
      <c r="W5268" s="1"/>
      <c r="X5268" s="1"/>
      <c r="Y5268" s="1"/>
      <c r="Z5268" s="1"/>
    </row>
    <row r="5269" spans="6:26" x14ac:dyDescent="0.2">
      <c r="F5269" s="16" t="b">
        <f t="shared" si="81"/>
        <v>0</v>
      </c>
      <c r="Q5269" s="1"/>
      <c r="S5269" s="1"/>
      <c r="U5269" s="1"/>
      <c r="V5269" s="1"/>
      <c r="W5269" s="1"/>
      <c r="X5269" s="1"/>
      <c r="Y5269" s="1"/>
      <c r="Z5269" s="1"/>
    </row>
    <row r="5270" spans="6:26" x14ac:dyDescent="0.2">
      <c r="F5270" s="16" t="b">
        <f t="shared" si="81"/>
        <v>0</v>
      </c>
      <c r="Q5270" s="1"/>
      <c r="S5270" s="1"/>
      <c r="U5270" s="1"/>
      <c r="V5270" s="1"/>
      <c r="W5270" s="1"/>
      <c r="X5270" s="1"/>
      <c r="Y5270" s="1"/>
      <c r="Z5270" s="1"/>
    </row>
    <row r="5271" spans="6:26" x14ac:dyDescent="0.2">
      <c r="F5271" s="16" t="b">
        <f t="shared" si="81"/>
        <v>0</v>
      </c>
      <c r="Q5271" s="1"/>
      <c r="S5271" s="1"/>
      <c r="U5271" s="1"/>
      <c r="V5271" s="1"/>
      <c r="W5271" s="1"/>
      <c r="X5271" s="1"/>
      <c r="Y5271" s="1"/>
      <c r="Z5271" s="1"/>
    </row>
    <row r="5272" spans="6:26" x14ac:dyDescent="0.2">
      <c r="F5272" s="16" t="b">
        <f t="shared" si="81"/>
        <v>0</v>
      </c>
      <c r="Q5272" s="1"/>
      <c r="S5272" s="1"/>
      <c r="U5272" s="1"/>
      <c r="V5272" s="1"/>
      <c r="W5272" s="1"/>
      <c r="X5272" s="1"/>
      <c r="Y5272" s="1"/>
      <c r="Z5272" s="1"/>
    </row>
    <row r="5273" spans="6:26" x14ac:dyDescent="0.2">
      <c r="F5273" s="16" t="b">
        <f t="shared" si="81"/>
        <v>0</v>
      </c>
      <c r="Q5273" s="1"/>
      <c r="S5273" s="1"/>
      <c r="U5273" s="1"/>
      <c r="V5273" s="1"/>
      <c r="W5273" s="1"/>
      <c r="X5273" s="1"/>
      <c r="Y5273" s="1"/>
      <c r="Z5273" s="1"/>
    </row>
    <row r="5274" spans="6:26" x14ac:dyDescent="0.2">
      <c r="F5274" s="16" t="b">
        <f t="shared" si="81"/>
        <v>0</v>
      </c>
      <c r="Q5274" s="1"/>
      <c r="S5274" s="1"/>
      <c r="U5274" s="1"/>
      <c r="V5274" s="1"/>
      <c r="W5274" s="1"/>
      <c r="X5274" s="1"/>
      <c r="Y5274" s="1"/>
      <c r="Z5274" s="1"/>
    </row>
    <row r="5275" spans="6:26" x14ac:dyDescent="0.2">
      <c r="F5275" s="16" t="b">
        <f t="shared" si="81"/>
        <v>0</v>
      </c>
      <c r="Q5275" s="1"/>
      <c r="S5275" s="1"/>
      <c r="U5275" s="1"/>
      <c r="V5275" s="1"/>
      <c r="W5275" s="1"/>
      <c r="X5275" s="1"/>
      <c r="Y5275" s="1"/>
      <c r="Z5275" s="1"/>
    </row>
    <row r="5276" spans="6:26" x14ac:dyDescent="0.2">
      <c r="F5276" s="16" t="b">
        <f t="shared" si="81"/>
        <v>0</v>
      </c>
      <c r="Q5276" s="1"/>
      <c r="S5276" s="1"/>
      <c r="U5276" s="1"/>
      <c r="V5276" s="1"/>
      <c r="W5276" s="1"/>
      <c r="X5276" s="1"/>
      <c r="Y5276" s="1"/>
      <c r="Z5276" s="1"/>
    </row>
    <row r="5277" spans="6:26" x14ac:dyDescent="0.2">
      <c r="F5277" s="16" t="b">
        <f t="shared" si="81"/>
        <v>0</v>
      </c>
      <c r="Q5277" s="1"/>
      <c r="S5277" s="1"/>
      <c r="U5277" s="1"/>
      <c r="V5277" s="1"/>
      <c r="W5277" s="1"/>
      <c r="X5277" s="1"/>
      <c r="Y5277" s="1"/>
      <c r="Z5277" s="1"/>
    </row>
    <row r="5278" spans="6:26" x14ac:dyDescent="0.2">
      <c r="F5278" s="16" t="b">
        <f t="shared" si="81"/>
        <v>0</v>
      </c>
      <c r="Q5278" s="1"/>
      <c r="S5278" s="1"/>
      <c r="U5278" s="1"/>
      <c r="V5278" s="1"/>
      <c r="W5278" s="1"/>
      <c r="X5278" s="1"/>
      <c r="Y5278" s="1"/>
      <c r="Z5278" s="1"/>
    </row>
    <row r="5279" spans="6:26" x14ac:dyDescent="0.2">
      <c r="F5279" s="16" t="b">
        <f t="shared" si="81"/>
        <v>0</v>
      </c>
      <c r="Q5279" s="1"/>
      <c r="S5279" s="1"/>
      <c r="U5279" s="1"/>
      <c r="V5279" s="1"/>
      <c r="W5279" s="1"/>
      <c r="X5279" s="1"/>
      <c r="Y5279" s="1"/>
      <c r="Z5279" s="1"/>
    </row>
    <row r="5280" spans="6:26" x14ac:dyDescent="0.2">
      <c r="F5280" s="16" t="b">
        <f t="shared" si="81"/>
        <v>0</v>
      </c>
      <c r="Q5280" s="1"/>
      <c r="S5280" s="1"/>
      <c r="U5280" s="1"/>
      <c r="V5280" s="1"/>
      <c r="W5280" s="1"/>
      <c r="X5280" s="1"/>
      <c r="Y5280" s="1"/>
      <c r="Z5280" s="1"/>
    </row>
    <row r="5281" spans="6:26" x14ac:dyDescent="0.2">
      <c r="F5281" s="16" t="b">
        <f t="shared" si="81"/>
        <v>0</v>
      </c>
      <c r="Q5281" s="1"/>
      <c r="S5281" s="1"/>
      <c r="U5281" s="1"/>
      <c r="V5281" s="1"/>
      <c r="W5281" s="1"/>
      <c r="X5281" s="1"/>
      <c r="Y5281" s="1"/>
      <c r="Z5281" s="1"/>
    </row>
    <row r="5282" spans="6:26" x14ac:dyDescent="0.2">
      <c r="F5282" s="16" t="b">
        <f t="shared" si="81"/>
        <v>0</v>
      </c>
      <c r="Q5282" s="1"/>
      <c r="S5282" s="1"/>
      <c r="U5282" s="1"/>
      <c r="V5282" s="1"/>
      <c r="W5282" s="1"/>
      <c r="X5282" s="1"/>
      <c r="Y5282" s="1"/>
      <c r="Z5282" s="1"/>
    </row>
    <row r="5283" spans="6:26" x14ac:dyDescent="0.2">
      <c r="F5283" s="16" t="b">
        <f t="shared" si="81"/>
        <v>0</v>
      </c>
      <c r="Q5283" s="1"/>
      <c r="S5283" s="1"/>
      <c r="U5283" s="1"/>
      <c r="V5283" s="1"/>
      <c r="W5283" s="1"/>
      <c r="X5283" s="1"/>
      <c r="Y5283" s="1"/>
      <c r="Z5283" s="1"/>
    </row>
    <row r="5284" spans="6:26" x14ac:dyDescent="0.2">
      <c r="F5284" s="16" t="b">
        <f t="shared" si="81"/>
        <v>0</v>
      </c>
      <c r="Q5284" s="1"/>
      <c r="S5284" s="1"/>
      <c r="U5284" s="1"/>
      <c r="V5284" s="1"/>
      <c r="W5284" s="1"/>
      <c r="X5284" s="1"/>
      <c r="Y5284" s="1"/>
      <c r="Z5284" s="1"/>
    </row>
    <row r="5285" spans="6:26" x14ac:dyDescent="0.2">
      <c r="F5285" s="16" t="b">
        <f t="shared" si="81"/>
        <v>0</v>
      </c>
      <c r="Q5285" s="1"/>
      <c r="S5285" s="1"/>
      <c r="U5285" s="1"/>
      <c r="V5285" s="1"/>
      <c r="W5285" s="1"/>
      <c r="X5285" s="1"/>
      <c r="Y5285" s="1"/>
      <c r="Z5285" s="1"/>
    </row>
    <row r="5286" spans="6:26" x14ac:dyDescent="0.2">
      <c r="F5286" s="16" t="b">
        <f t="shared" si="81"/>
        <v>0</v>
      </c>
      <c r="Q5286" s="1"/>
      <c r="S5286" s="1"/>
      <c r="U5286" s="1"/>
      <c r="V5286" s="1"/>
      <c r="W5286" s="1"/>
      <c r="X5286" s="1"/>
      <c r="Y5286" s="1"/>
      <c r="Z5286" s="1"/>
    </row>
    <row r="5287" spans="6:26" x14ac:dyDescent="0.2">
      <c r="F5287" s="16" t="b">
        <f t="shared" si="81"/>
        <v>0</v>
      </c>
      <c r="Q5287" s="1"/>
      <c r="S5287" s="1"/>
      <c r="U5287" s="1"/>
      <c r="V5287" s="1"/>
      <c r="W5287" s="1"/>
      <c r="X5287" s="1"/>
      <c r="Y5287" s="1"/>
      <c r="Z5287" s="1"/>
    </row>
    <row r="5288" spans="6:26" x14ac:dyDescent="0.2">
      <c r="F5288" s="16" t="b">
        <f t="shared" si="81"/>
        <v>0</v>
      </c>
      <c r="Q5288" s="1"/>
      <c r="S5288" s="1"/>
      <c r="U5288" s="1"/>
      <c r="V5288" s="1"/>
      <c r="W5288" s="1"/>
      <c r="X5288" s="1"/>
      <c r="Y5288" s="1"/>
      <c r="Z5288" s="1"/>
    </row>
    <row r="5289" spans="6:26" x14ac:dyDescent="0.2">
      <c r="F5289" s="16" t="b">
        <f t="shared" ref="F5289:F5352" si="82">IF(C5289&gt;=2,((F5279-J5215)*113)/J5216)</f>
        <v>0</v>
      </c>
      <c r="Q5289" s="1"/>
      <c r="S5289" s="1"/>
      <c r="U5289" s="1"/>
      <c r="V5289" s="1"/>
      <c r="W5289" s="1"/>
      <c r="X5289" s="1"/>
      <c r="Y5289" s="1"/>
      <c r="Z5289" s="1"/>
    </row>
    <row r="5290" spans="6:26" x14ac:dyDescent="0.2">
      <c r="F5290" s="16" t="b">
        <f t="shared" si="82"/>
        <v>0</v>
      </c>
      <c r="Q5290" s="1"/>
      <c r="S5290" s="1"/>
      <c r="U5290" s="1"/>
      <c r="V5290" s="1"/>
      <c r="W5290" s="1"/>
      <c r="X5290" s="1"/>
      <c r="Y5290" s="1"/>
      <c r="Z5290" s="1"/>
    </row>
    <row r="5291" spans="6:26" x14ac:dyDescent="0.2">
      <c r="F5291" s="16" t="b">
        <f t="shared" si="82"/>
        <v>0</v>
      </c>
      <c r="Q5291" s="1"/>
      <c r="S5291" s="1"/>
      <c r="U5291" s="1"/>
      <c r="V5291" s="1"/>
      <c r="W5291" s="1"/>
      <c r="X5291" s="1"/>
      <c r="Y5291" s="1"/>
      <c r="Z5291" s="1"/>
    </row>
    <row r="5292" spans="6:26" x14ac:dyDescent="0.2">
      <c r="F5292" s="16" t="b">
        <f t="shared" si="82"/>
        <v>0</v>
      </c>
      <c r="Q5292" s="1"/>
      <c r="S5292" s="1"/>
      <c r="U5292" s="1"/>
      <c r="V5292" s="1"/>
      <c r="W5292" s="1"/>
      <c r="X5292" s="1"/>
      <c r="Y5292" s="1"/>
      <c r="Z5292" s="1"/>
    </row>
    <row r="5293" spans="6:26" x14ac:dyDescent="0.2">
      <c r="F5293" s="16" t="b">
        <f t="shared" si="82"/>
        <v>0</v>
      </c>
      <c r="Q5293" s="1"/>
      <c r="S5293" s="1"/>
      <c r="U5293" s="1"/>
      <c r="V5293" s="1"/>
      <c r="W5293" s="1"/>
      <c r="X5293" s="1"/>
      <c r="Y5293" s="1"/>
      <c r="Z5293" s="1"/>
    </row>
    <row r="5294" spans="6:26" x14ac:dyDescent="0.2">
      <c r="F5294" s="16" t="b">
        <f t="shared" si="82"/>
        <v>0</v>
      </c>
      <c r="Q5294" s="1"/>
      <c r="S5294" s="1"/>
      <c r="U5294" s="1"/>
      <c r="V5294" s="1"/>
      <c r="W5294" s="1"/>
      <c r="X5294" s="1"/>
      <c r="Y5294" s="1"/>
      <c r="Z5294" s="1"/>
    </row>
    <row r="5295" spans="6:26" x14ac:dyDescent="0.2">
      <c r="F5295" s="16" t="b">
        <f t="shared" si="82"/>
        <v>0</v>
      </c>
      <c r="Q5295" s="1"/>
      <c r="S5295" s="1"/>
      <c r="U5295" s="1"/>
      <c r="V5295" s="1"/>
      <c r="W5295" s="1"/>
      <c r="X5295" s="1"/>
      <c r="Y5295" s="1"/>
      <c r="Z5295" s="1"/>
    </row>
    <row r="5296" spans="6:26" x14ac:dyDescent="0.2">
      <c r="F5296" s="16" t="b">
        <f t="shared" si="82"/>
        <v>0</v>
      </c>
      <c r="Q5296" s="1"/>
      <c r="S5296" s="1"/>
      <c r="U5296" s="1"/>
      <c r="V5296" s="1"/>
      <c r="W5296" s="1"/>
      <c r="X5296" s="1"/>
      <c r="Y5296" s="1"/>
      <c r="Z5296" s="1"/>
    </row>
    <row r="5297" spans="6:26" x14ac:dyDescent="0.2">
      <c r="F5297" s="16" t="b">
        <f t="shared" si="82"/>
        <v>0</v>
      </c>
      <c r="Q5297" s="1"/>
      <c r="S5297" s="1"/>
      <c r="U5297" s="1"/>
      <c r="V5297" s="1"/>
      <c r="W5297" s="1"/>
      <c r="X5297" s="1"/>
      <c r="Y5297" s="1"/>
      <c r="Z5297" s="1"/>
    </row>
    <row r="5298" spans="6:26" x14ac:dyDescent="0.2">
      <c r="F5298" s="16" t="b">
        <f t="shared" si="82"/>
        <v>0</v>
      </c>
      <c r="Q5298" s="1"/>
      <c r="S5298" s="1"/>
      <c r="U5298" s="1"/>
      <c r="V5298" s="1"/>
      <c r="W5298" s="1"/>
      <c r="X5298" s="1"/>
      <c r="Y5298" s="1"/>
      <c r="Z5298" s="1"/>
    </row>
    <row r="5299" spans="6:26" x14ac:dyDescent="0.2">
      <c r="F5299" s="16" t="b">
        <f t="shared" si="82"/>
        <v>0</v>
      </c>
      <c r="Q5299" s="1"/>
      <c r="S5299" s="1"/>
      <c r="U5299" s="1"/>
      <c r="V5299" s="1"/>
      <c r="W5299" s="1"/>
      <c r="X5299" s="1"/>
      <c r="Y5299" s="1"/>
      <c r="Z5299" s="1"/>
    </row>
    <row r="5300" spans="6:26" x14ac:dyDescent="0.2">
      <c r="F5300" s="16" t="b">
        <f t="shared" si="82"/>
        <v>0</v>
      </c>
      <c r="Q5300" s="1"/>
      <c r="S5300" s="1"/>
      <c r="U5300" s="1"/>
      <c r="V5300" s="1"/>
      <c r="W5300" s="1"/>
      <c r="X5300" s="1"/>
      <c r="Y5300" s="1"/>
      <c r="Z5300" s="1"/>
    </row>
    <row r="5301" spans="6:26" x14ac:dyDescent="0.2">
      <c r="F5301" s="16" t="b">
        <f t="shared" si="82"/>
        <v>0</v>
      </c>
      <c r="Q5301" s="1"/>
      <c r="S5301" s="1"/>
      <c r="U5301" s="1"/>
      <c r="V5301" s="1"/>
      <c r="W5301" s="1"/>
      <c r="X5301" s="1"/>
      <c r="Y5301" s="1"/>
      <c r="Z5301" s="1"/>
    </row>
    <row r="5302" spans="6:26" x14ac:dyDescent="0.2">
      <c r="F5302" s="16" t="b">
        <f t="shared" si="82"/>
        <v>0</v>
      </c>
      <c r="Q5302" s="1"/>
      <c r="S5302" s="1"/>
      <c r="U5302" s="1"/>
      <c r="V5302" s="1"/>
      <c r="W5302" s="1"/>
      <c r="X5302" s="1"/>
      <c r="Y5302" s="1"/>
      <c r="Z5302" s="1"/>
    </row>
    <row r="5303" spans="6:26" x14ac:dyDescent="0.2">
      <c r="F5303" s="16" t="b">
        <f t="shared" si="82"/>
        <v>0</v>
      </c>
      <c r="Q5303" s="1"/>
      <c r="S5303" s="1"/>
      <c r="U5303" s="1"/>
      <c r="V5303" s="1"/>
      <c r="W5303" s="1"/>
      <c r="X5303" s="1"/>
      <c r="Y5303" s="1"/>
      <c r="Z5303" s="1"/>
    </row>
    <row r="5304" spans="6:26" x14ac:dyDescent="0.2">
      <c r="F5304" s="16" t="b">
        <f t="shared" si="82"/>
        <v>0</v>
      </c>
      <c r="Q5304" s="1"/>
      <c r="S5304" s="1"/>
      <c r="U5304" s="1"/>
      <c r="V5304" s="1"/>
      <c r="W5304" s="1"/>
      <c r="X5304" s="1"/>
      <c r="Y5304" s="1"/>
      <c r="Z5304" s="1"/>
    </row>
    <row r="5305" spans="6:26" x14ac:dyDescent="0.2">
      <c r="F5305" s="16" t="b">
        <f t="shared" si="82"/>
        <v>0</v>
      </c>
      <c r="Q5305" s="1"/>
      <c r="S5305" s="1"/>
      <c r="U5305" s="1"/>
      <c r="V5305" s="1"/>
      <c r="W5305" s="1"/>
      <c r="X5305" s="1"/>
      <c r="Y5305" s="1"/>
      <c r="Z5305" s="1"/>
    </row>
    <row r="5306" spans="6:26" x14ac:dyDescent="0.2">
      <c r="F5306" s="16" t="b">
        <f t="shared" si="82"/>
        <v>0</v>
      </c>
      <c r="Q5306" s="1"/>
      <c r="S5306" s="1"/>
      <c r="U5306" s="1"/>
      <c r="V5306" s="1"/>
      <c r="W5306" s="1"/>
      <c r="X5306" s="1"/>
      <c r="Y5306" s="1"/>
      <c r="Z5306" s="1"/>
    </row>
    <row r="5307" spans="6:26" x14ac:dyDescent="0.2">
      <c r="F5307" s="16" t="b">
        <f t="shared" si="82"/>
        <v>0</v>
      </c>
      <c r="Q5307" s="1"/>
      <c r="S5307" s="1"/>
      <c r="U5307" s="1"/>
      <c r="V5307" s="1"/>
      <c r="W5307" s="1"/>
      <c r="X5307" s="1"/>
      <c r="Y5307" s="1"/>
      <c r="Z5307" s="1"/>
    </row>
    <row r="5308" spans="6:26" x14ac:dyDescent="0.2">
      <c r="F5308" s="16" t="b">
        <f t="shared" si="82"/>
        <v>0</v>
      </c>
      <c r="Q5308" s="1"/>
      <c r="S5308" s="1"/>
      <c r="U5308" s="1"/>
      <c r="V5308" s="1"/>
      <c r="W5308" s="1"/>
      <c r="X5308" s="1"/>
      <c r="Y5308" s="1"/>
      <c r="Z5308" s="1"/>
    </row>
    <row r="5309" spans="6:26" x14ac:dyDescent="0.2">
      <c r="F5309" s="16" t="b">
        <f t="shared" si="82"/>
        <v>0</v>
      </c>
      <c r="Q5309" s="1"/>
      <c r="S5309" s="1"/>
      <c r="U5309" s="1"/>
      <c r="V5309" s="1"/>
      <c r="W5309" s="1"/>
      <c r="X5309" s="1"/>
      <c r="Y5309" s="1"/>
      <c r="Z5309" s="1"/>
    </row>
    <row r="5310" spans="6:26" x14ac:dyDescent="0.2">
      <c r="F5310" s="16" t="b">
        <f t="shared" si="82"/>
        <v>0</v>
      </c>
      <c r="Q5310" s="1"/>
      <c r="S5310" s="1"/>
      <c r="U5310" s="1"/>
      <c r="V5310" s="1"/>
      <c r="W5310" s="1"/>
      <c r="X5310" s="1"/>
      <c r="Y5310" s="1"/>
      <c r="Z5310" s="1"/>
    </row>
    <row r="5311" spans="6:26" x14ac:dyDescent="0.2">
      <c r="F5311" s="16" t="b">
        <f t="shared" si="82"/>
        <v>0</v>
      </c>
      <c r="Q5311" s="1"/>
      <c r="S5311" s="1"/>
      <c r="U5311" s="1"/>
      <c r="V5311" s="1"/>
      <c r="W5311" s="1"/>
      <c r="X5311" s="1"/>
      <c r="Y5311" s="1"/>
      <c r="Z5311" s="1"/>
    </row>
    <row r="5312" spans="6:26" x14ac:dyDescent="0.2">
      <c r="F5312" s="16" t="b">
        <f t="shared" si="82"/>
        <v>0</v>
      </c>
      <c r="Q5312" s="1"/>
      <c r="S5312" s="1"/>
      <c r="U5312" s="1"/>
      <c r="V5312" s="1"/>
      <c r="W5312" s="1"/>
      <c r="X5312" s="1"/>
      <c r="Y5312" s="1"/>
      <c r="Z5312" s="1"/>
    </row>
    <row r="5313" spans="6:26" x14ac:dyDescent="0.2">
      <c r="F5313" s="16" t="b">
        <f t="shared" si="82"/>
        <v>0</v>
      </c>
      <c r="Q5313" s="1"/>
      <c r="S5313" s="1"/>
      <c r="U5313" s="1"/>
      <c r="V5313" s="1"/>
      <c r="W5313" s="1"/>
      <c r="X5313" s="1"/>
      <c r="Y5313" s="1"/>
      <c r="Z5313" s="1"/>
    </row>
    <row r="5314" spans="6:26" x14ac:dyDescent="0.2">
      <c r="F5314" s="16" t="b">
        <f t="shared" si="82"/>
        <v>0</v>
      </c>
      <c r="Q5314" s="1"/>
      <c r="S5314" s="1"/>
      <c r="U5314" s="1"/>
      <c r="V5314" s="1"/>
      <c r="W5314" s="1"/>
      <c r="X5314" s="1"/>
      <c r="Y5314" s="1"/>
      <c r="Z5314" s="1"/>
    </row>
    <row r="5315" spans="6:26" x14ac:dyDescent="0.2">
      <c r="F5315" s="16" t="b">
        <f t="shared" si="82"/>
        <v>0</v>
      </c>
      <c r="Q5315" s="1"/>
      <c r="S5315" s="1"/>
      <c r="U5315" s="1"/>
      <c r="V5315" s="1"/>
      <c r="W5315" s="1"/>
      <c r="X5315" s="1"/>
      <c r="Y5315" s="1"/>
      <c r="Z5315" s="1"/>
    </row>
    <row r="5316" spans="6:26" x14ac:dyDescent="0.2">
      <c r="F5316" s="16" t="b">
        <f t="shared" si="82"/>
        <v>0</v>
      </c>
      <c r="Q5316" s="1"/>
      <c r="S5316" s="1"/>
      <c r="U5316" s="1"/>
      <c r="V5316" s="1"/>
      <c r="W5316" s="1"/>
      <c r="X5316" s="1"/>
      <c r="Y5316" s="1"/>
      <c r="Z5316" s="1"/>
    </row>
    <row r="5317" spans="6:26" x14ac:dyDescent="0.2">
      <c r="F5317" s="16" t="b">
        <f t="shared" si="82"/>
        <v>0</v>
      </c>
      <c r="Q5317" s="1"/>
      <c r="S5317" s="1"/>
      <c r="U5317" s="1"/>
      <c r="V5317" s="1"/>
      <c r="W5317" s="1"/>
      <c r="X5317" s="1"/>
      <c r="Y5317" s="1"/>
      <c r="Z5317" s="1"/>
    </row>
    <row r="5318" spans="6:26" x14ac:dyDescent="0.2">
      <c r="F5318" s="16" t="b">
        <f t="shared" si="82"/>
        <v>0</v>
      </c>
      <c r="Q5318" s="1"/>
      <c r="S5318" s="1"/>
      <c r="U5318" s="1"/>
      <c r="V5318" s="1"/>
      <c r="W5318" s="1"/>
      <c r="X5318" s="1"/>
      <c r="Y5318" s="1"/>
      <c r="Z5318" s="1"/>
    </row>
    <row r="5319" spans="6:26" x14ac:dyDescent="0.2">
      <c r="F5319" s="16" t="b">
        <f t="shared" si="82"/>
        <v>0</v>
      </c>
      <c r="Q5319" s="1"/>
      <c r="S5319" s="1"/>
      <c r="U5319" s="1"/>
      <c r="V5319" s="1"/>
      <c r="W5319" s="1"/>
      <c r="X5319" s="1"/>
      <c r="Y5319" s="1"/>
      <c r="Z5319" s="1"/>
    </row>
    <row r="5320" spans="6:26" x14ac:dyDescent="0.2">
      <c r="F5320" s="16" t="b">
        <f t="shared" si="82"/>
        <v>0</v>
      </c>
      <c r="Q5320" s="1"/>
      <c r="S5320" s="1"/>
      <c r="U5320" s="1"/>
      <c r="V5320" s="1"/>
      <c r="W5320" s="1"/>
      <c r="X5320" s="1"/>
      <c r="Y5320" s="1"/>
      <c r="Z5320" s="1"/>
    </row>
    <row r="5321" spans="6:26" x14ac:dyDescent="0.2">
      <c r="F5321" s="16" t="b">
        <f t="shared" si="82"/>
        <v>0</v>
      </c>
      <c r="Q5321" s="1"/>
      <c r="S5321" s="1"/>
      <c r="U5321" s="1"/>
      <c r="V5321" s="1"/>
      <c r="W5321" s="1"/>
      <c r="X5321" s="1"/>
      <c r="Y5321" s="1"/>
      <c r="Z5321" s="1"/>
    </row>
    <row r="5322" spans="6:26" x14ac:dyDescent="0.2">
      <c r="F5322" s="16" t="b">
        <f t="shared" si="82"/>
        <v>0</v>
      </c>
      <c r="Q5322" s="1"/>
      <c r="S5322" s="1"/>
      <c r="U5322" s="1"/>
      <c r="V5322" s="1"/>
      <c r="W5322" s="1"/>
      <c r="X5322" s="1"/>
      <c r="Y5322" s="1"/>
      <c r="Z5322" s="1"/>
    </row>
    <row r="5323" spans="6:26" x14ac:dyDescent="0.2">
      <c r="F5323" s="16" t="b">
        <f t="shared" si="82"/>
        <v>0</v>
      </c>
      <c r="Q5323" s="1"/>
      <c r="S5323" s="1"/>
      <c r="U5323" s="1"/>
      <c r="V5323" s="1"/>
      <c r="W5323" s="1"/>
      <c r="X5323" s="1"/>
      <c r="Y5323" s="1"/>
      <c r="Z5323" s="1"/>
    </row>
    <row r="5324" spans="6:26" x14ac:dyDescent="0.2">
      <c r="F5324" s="16" t="b">
        <f t="shared" si="82"/>
        <v>0</v>
      </c>
      <c r="Q5324" s="1"/>
      <c r="S5324" s="1"/>
      <c r="U5324" s="1"/>
      <c r="V5324" s="1"/>
      <c r="W5324" s="1"/>
      <c r="X5324" s="1"/>
      <c r="Y5324" s="1"/>
      <c r="Z5324" s="1"/>
    </row>
    <row r="5325" spans="6:26" x14ac:dyDescent="0.2">
      <c r="F5325" s="16" t="b">
        <f t="shared" si="82"/>
        <v>0</v>
      </c>
      <c r="Q5325" s="1"/>
      <c r="S5325" s="1"/>
      <c r="U5325" s="1"/>
      <c r="V5325" s="1"/>
      <c r="W5325" s="1"/>
      <c r="X5325" s="1"/>
      <c r="Y5325" s="1"/>
      <c r="Z5325" s="1"/>
    </row>
    <row r="5326" spans="6:26" x14ac:dyDescent="0.2">
      <c r="F5326" s="16" t="b">
        <f t="shared" si="82"/>
        <v>0</v>
      </c>
      <c r="Q5326" s="1"/>
      <c r="S5326" s="1"/>
      <c r="U5326" s="1"/>
      <c r="V5326" s="1"/>
      <c r="W5326" s="1"/>
      <c r="X5326" s="1"/>
      <c r="Y5326" s="1"/>
      <c r="Z5326" s="1"/>
    </row>
    <row r="5327" spans="6:26" x14ac:dyDescent="0.2">
      <c r="F5327" s="16" t="b">
        <f t="shared" si="82"/>
        <v>0</v>
      </c>
      <c r="Q5327" s="1"/>
      <c r="S5327" s="1"/>
      <c r="U5327" s="1"/>
      <c r="V5327" s="1"/>
      <c r="W5327" s="1"/>
      <c r="X5327" s="1"/>
      <c r="Y5327" s="1"/>
      <c r="Z5327" s="1"/>
    </row>
    <row r="5328" spans="6:26" x14ac:dyDescent="0.2">
      <c r="F5328" s="16" t="b">
        <f t="shared" si="82"/>
        <v>0</v>
      </c>
      <c r="Q5328" s="1"/>
      <c r="S5328" s="1"/>
      <c r="U5328" s="1"/>
      <c r="V5328" s="1"/>
      <c r="W5328" s="1"/>
      <c r="X5328" s="1"/>
      <c r="Y5328" s="1"/>
      <c r="Z5328" s="1"/>
    </row>
    <row r="5329" spans="6:26" x14ac:dyDescent="0.2">
      <c r="F5329" s="16" t="b">
        <f t="shared" si="82"/>
        <v>0</v>
      </c>
      <c r="Q5329" s="1"/>
      <c r="S5329" s="1"/>
      <c r="U5329" s="1"/>
      <c r="V5329" s="1"/>
      <c r="W5329" s="1"/>
      <c r="X5329" s="1"/>
      <c r="Y5329" s="1"/>
      <c r="Z5329" s="1"/>
    </row>
    <row r="5330" spans="6:26" x14ac:dyDescent="0.2">
      <c r="F5330" s="16" t="b">
        <f t="shared" si="82"/>
        <v>0</v>
      </c>
      <c r="Q5330" s="1"/>
      <c r="S5330" s="1"/>
      <c r="U5330" s="1"/>
      <c r="V5330" s="1"/>
      <c r="W5330" s="1"/>
      <c r="X5330" s="1"/>
      <c r="Y5330" s="1"/>
      <c r="Z5330" s="1"/>
    </row>
    <row r="5331" spans="6:26" x14ac:dyDescent="0.2">
      <c r="F5331" s="16" t="b">
        <f t="shared" si="82"/>
        <v>0</v>
      </c>
      <c r="Q5331" s="1"/>
      <c r="S5331" s="1"/>
      <c r="U5331" s="1"/>
      <c r="V5331" s="1"/>
      <c r="W5331" s="1"/>
      <c r="X5331" s="1"/>
      <c r="Y5331" s="1"/>
      <c r="Z5331" s="1"/>
    </row>
    <row r="5332" spans="6:26" x14ac:dyDescent="0.2">
      <c r="F5332" s="16" t="b">
        <f t="shared" si="82"/>
        <v>0</v>
      </c>
      <c r="Q5332" s="1"/>
      <c r="S5332" s="1"/>
      <c r="U5332" s="1"/>
      <c r="V5332" s="1"/>
      <c r="W5332" s="1"/>
      <c r="X5332" s="1"/>
      <c r="Y5332" s="1"/>
      <c r="Z5332" s="1"/>
    </row>
    <row r="5333" spans="6:26" x14ac:dyDescent="0.2">
      <c r="F5333" s="16" t="b">
        <f t="shared" si="82"/>
        <v>0</v>
      </c>
      <c r="Q5333" s="1"/>
      <c r="S5333" s="1"/>
      <c r="U5333" s="1"/>
      <c r="V5333" s="1"/>
      <c r="W5333" s="1"/>
      <c r="X5333" s="1"/>
      <c r="Y5333" s="1"/>
      <c r="Z5333" s="1"/>
    </row>
    <row r="5334" spans="6:26" x14ac:dyDescent="0.2">
      <c r="F5334" s="16" t="b">
        <f t="shared" si="82"/>
        <v>0</v>
      </c>
      <c r="Q5334" s="1"/>
      <c r="S5334" s="1"/>
      <c r="U5334" s="1"/>
      <c r="V5334" s="1"/>
      <c r="W5334" s="1"/>
      <c r="X5334" s="1"/>
      <c r="Y5334" s="1"/>
      <c r="Z5334" s="1"/>
    </row>
    <row r="5335" spans="6:26" x14ac:dyDescent="0.2">
      <c r="F5335" s="16" t="b">
        <f t="shared" si="82"/>
        <v>0</v>
      </c>
      <c r="Q5335" s="1"/>
      <c r="S5335" s="1"/>
      <c r="U5335" s="1"/>
      <c r="V5335" s="1"/>
      <c r="W5335" s="1"/>
      <c r="X5335" s="1"/>
      <c r="Y5335" s="1"/>
      <c r="Z5335" s="1"/>
    </row>
    <row r="5336" spans="6:26" x14ac:dyDescent="0.2">
      <c r="F5336" s="16" t="b">
        <f t="shared" si="82"/>
        <v>0</v>
      </c>
      <c r="Q5336" s="1"/>
      <c r="S5336" s="1"/>
      <c r="U5336" s="1"/>
      <c r="V5336" s="1"/>
      <c r="W5336" s="1"/>
      <c r="X5336" s="1"/>
      <c r="Y5336" s="1"/>
      <c r="Z5336" s="1"/>
    </row>
    <row r="5337" spans="6:26" x14ac:dyDescent="0.2">
      <c r="F5337" s="16" t="b">
        <f t="shared" si="82"/>
        <v>0</v>
      </c>
      <c r="Q5337" s="1"/>
      <c r="S5337" s="1"/>
      <c r="U5337" s="1"/>
      <c r="V5337" s="1"/>
      <c r="W5337" s="1"/>
      <c r="X5337" s="1"/>
      <c r="Y5337" s="1"/>
      <c r="Z5337" s="1"/>
    </row>
    <row r="5338" spans="6:26" x14ac:dyDescent="0.2">
      <c r="F5338" s="16" t="b">
        <f t="shared" si="82"/>
        <v>0</v>
      </c>
      <c r="Q5338" s="1"/>
      <c r="S5338" s="1"/>
      <c r="U5338" s="1"/>
      <c r="V5338" s="1"/>
      <c r="W5338" s="1"/>
      <c r="X5338" s="1"/>
      <c r="Y5338" s="1"/>
      <c r="Z5338" s="1"/>
    </row>
    <row r="5339" spans="6:26" x14ac:dyDescent="0.2">
      <c r="F5339" s="16" t="b">
        <f t="shared" si="82"/>
        <v>0</v>
      </c>
      <c r="Q5339" s="1"/>
      <c r="S5339" s="1"/>
      <c r="U5339" s="1"/>
      <c r="V5339" s="1"/>
      <c r="W5339" s="1"/>
      <c r="X5339" s="1"/>
      <c r="Y5339" s="1"/>
      <c r="Z5339" s="1"/>
    </row>
    <row r="5340" spans="6:26" x14ac:dyDescent="0.2">
      <c r="F5340" s="16" t="b">
        <f t="shared" si="82"/>
        <v>0</v>
      </c>
      <c r="Q5340" s="1"/>
      <c r="S5340" s="1"/>
      <c r="U5340" s="1"/>
      <c r="V5340" s="1"/>
      <c r="W5340" s="1"/>
      <c r="X5340" s="1"/>
      <c r="Y5340" s="1"/>
      <c r="Z5340" s="1"/>
    </row>
    <row r="5341" spans="6:26" x14ac:dyDescent="0.2">
      <c r="F5341" s="16" t="b">
        <f t="shared" si="82"/>
        <v>0</v>
      </c>
      <c r="Q5341" s="1"/>
      <c r="S5341" s="1"/>
      <c r="U5341" s="1"/>
      <c r="V5341" s="1"/>
      <c r="W5341" s="1"/>
      <c r="X5341" s="1"/>
      <c r="Y5341" s="1"/>
      <c r="Z5341" s="1"/>
    </row>
    <row r="5342" spans="6:26" x14ac:dyDescent="0.2">
      <c r="F5342" s="16" t="b">
        <f t="shared" si="82"/>
        <v>0</v>
      </c>
      <c r="Q5342" s="1"/>
      <c r="S5342" s="1"/>
      <c r="U5342" s="1"/>
      <c r="V5342" s="1"/>
      <c r="W5342" s="1"/>
      <c r="X5342" s="1"/>
      <c r="Y5342" s="1"/>
      <c r="Z5342" s="1"/>
    </row>
    <row r="5343" spans="6:26" x14ac:dyDescent="0.2">
      <c r="F5343" s="16" t="b">
        <f t="shared" si="82"/>
        <v>0</v>
      </c>
      <c r="Q5343" s="1"/>
      <c r="S5343" s="1"/>
      <c r="U5343" s="1"/>
      <c r="V5343" s="1"/>
      <c r="W5343" s="1"/>
      <c r="X5343" s="1"/>
      <c r="Y5343" s="1"/>
      <c r="Z5343" s="1"/>
    </row>
    <row r="5344" spans="6:26" x14ac:dyDescent="0.2">
      <c r="F5344" s="16" t="b">
        <f t="shared" si="82"/>
        <v>0</v>
      </c>
      <c r="Q5344" s="1"/>
      <c r="S5344" s="1"/>
      <c r="U5344" s="1"/>
      <c r="V5344" s="1"/>
      <c r="W5344" s="1"/>
      <c r="X5344" s="1"/>
      <c r="Y5344" s="1"/>
      <c r="Z5344" s="1"/>
    </row>
    <row r="5345" spans="6:26" x14ac:dyDescent="0.2">
      <c r="F5345" s="16" t="b">
        <f t="shared" si="82"/>
        <v>0</v>
      </c>
      <c r="Q5345" s="1"/>
      <c r="S5345" s="1"/>
      <c r="U5345" s="1"/>
      <c r="V5345" s="1"/>
      <c r="W5345" s="1"/>
      <c r="X5345" s="1"/>
      <c r="Y5345" s="1"/>
      <c r="Z5345" s="1"/>
    </row>
    <row r="5346" spans="6:26" x14ac:dyDescent="0.2">
      <c r="F5346" s="16" t="b">
        <f t="shared" si="82"/>
        <v>0</v>
      </c>
      <c r="Q5346" s="1"/>
      <c r="S5346" s="1"/>
      <c r="U5346" s="1"/>
      <c r="V5346" s="1"/>
      <c r="W5346" s="1"/>
      <c r="X5346" s="1"/>
      <c r="Y5346" s="1"/>
      <c r="Z5346" s="1"/>
    </row>
    <row r="5347" spans="6:26" x14ac:dyDescent="0.2">
      <c r="F5347" s="16" t="b">
        <f t="shared" si="82"/>
        <v>0</v>
      </c>
      <c r="Q5347" s="1"/>
      <c r="S5347" s="1"/>
      <c r="U5347" s="1"/>
      <c r="V5347" s="1"/>
      <c r="W5347" s="1"/>
      <c r="X5347" s="1"/>
      <c r="Y5347" s="1"/>
      <c r="Z5347" s="1"/>
    </row>
    <row r="5348" spans="6:26" x14ac:dyDescent="0.2">
      <c r="F5348" s="16" t="b">
        <f t="shared" si="82"/>
        <v>0</v>
      </c>
      <c r="Q5348" s="1"/>
      <c r="S5348" s="1"/>
      <c r="U5348" s="1"/>
      <c r="V5348" s="1"/>
      <c r="W5348" s="1"/>
      <c r="X5348" s="1"/>
      <c r="Y5348" s="1"/>
      <c r="Z5348" s="1"/>
    </row>
    <row r="5349" spans="6:26" x14ac:dyDescent="0.2">
      <c r="F5349" s="16" t="b">
        <f t="shared" si="82"/>
        <v>0</v>
      </c>
      <c r="Q5349" s="1"/>
      <c r="S5349" s="1"/>
      <c r="U5349" s="1"/>
      <c r="V5349" s="1"/>
      <c r="W5349" s="1"/>
      <c r="X5349" s="1"/>
      <c r="Y5349" s="1"/>
      <c r="Z5349" s="1"/>
    </row>
    <row r="5350" spans="6:26" x14ac:dyDescent="0.2">
      <c r="F5350" s="16" t="b">
        <f t="shared" si="82"/>
        <v>0</v>
      </c>
      <c r="Q5350" s="1"/>
      <c r="S5350" s="1"/>
      <c r="U5350" s="1"/>
      <c r="V5350" s="1"/>
      <c r="W5350" s="1"/>
      <c r="X5350" s="1"/>
      <c r="Y5350" s="1"/>
      <c r="Z5350" s="1"/>
    </row>
    <row r="5351" spans="6:26" x14ac:dyDescent="0.2">
      <c r="F5351" s="16" t="b">
        <f t="shared" si="82"/>
        <v>0</v>
      </c>
      <c r="Q5351" s="1"/>
      <c r="S5351" s="1"/>
      <c r="U5351" s="1"/>
      <c r="V5351" s="1"/>
      <c r="W5351" s="1"/>
      <c r="X5351" s="1"/>
      <c r="Y5351" s="1"/>
      <c r="Z5351" s="1"/>
    </row>
    <row r="5352" spans="6:26" x14ac:dyDescent="0.2">
      <c r="F5352" s="16" t="b">
        <f t="shared" si="82"/>
        <v>0</v>
      </c>
      <c r="Q5352" s="1"/>
      <c r="S5352" s="1"/>
      <c r="U5352" s="1"/>
      <c r="V5352" s="1"/>
      <c r="W5352" s="1"/>
      <c r="X5352" s="1"/>
      <c r="Y5352" s="1"/>
      <c r="Z5352" s="1"/>
    </row>
    <row r="5353" spans="6:26" x14ac:dyDescent="0.2">
      <c r="F5353" s="16" t="b">
        <f t="shared" ref="F5353:F5416" si="83">IF(C5353&gt;=2,((F5343-J5279)*113)/J5280)</f>
        <v>0</v>
      </c>
      <c r="Q5353" s="1"/>
      <c r="S5353" s="1"/>
      <c r="U5353" s="1"/>
      <c r="V5353" s="1"/>
      <c r="W5353" s="1"/>
      <c r="X5353" s="1"/>
      <c r="Y5353" s="1"/>
      <c r="Z5353" s="1"/>
    </row>
    <row r="5354" spans="6:26" x14ac:dyDescent="0.2">
      <c r="F5354" s="16" t="b">
        <f t="shared" si="83"/>
        <v>0</v>
      </c>
      <c r="Q5354" s="1"/>
      <c r="S5354" s="1"/>
      <c r="U5354" s="1"/>
      <c r="V5354" s="1"/>
      <c r="W5354" s="1"/>
      <c r="X5354" s="1"/>
      <c r="Y5354" s="1"/>
      <c r="Z5354" s="1"/>
    </row>
    <row r="5355" spans="6:26" x14ac:dyDescent="0.2">
      <c r="F5355" s="16" t="b">
        <f t="shared" si="83"/>
        <v>0</v>
      </c>
      <c r="Q5355" s="1"/>
      <c r="S5355" s="1"/>
      <c r="U5355" s="1"/>
      <c r="V5355" s="1"/>
      <c r="W5355" s="1"/>
      <c r="X5355" s="1"/>
      <c r="Y5355" s="1"/>
      <c r="Z5355" s="1"/>
    </row>
    <row r="5356" spans="6:26" x14ac:dyDescent="0.2">
      <c r="F5356" s="16" t="b">
        <f t="shared" si="83"/>
        <v>0</v>
      </c>
      <c r="Q5356" s="1"/>
      <c r="S5356" s="1"/>
      <c r="U5356" s="1"/>
      <c r="V5356" s="1"/>
      <c r="W5356" s="1"/>
      <c r="X5356" s="1"/>
      <c r="Y5356" s="1"/>
      <c r="Z5356" s="1"/>
    </row>
    <row r="5357" spans="6:26" x14ac:dyDescent="0.2">
      <c r="F5357" s="16" t="b">
        <f t="shared" si="83"/>
        <v>0</v>
      </c>
      <c r="Q5357" s="1"/>
      <c r="S5357" s="1"/>
      <c r="U5357" s="1"/>
      <c r="V5357" s="1"/>
      <c r="W5357" s="1"/>
      <c r="X5357" s="1"/>
      <c r="Y5357" s="1"/>
      <c r="Z5357" s="1"/>
    </row>
    <row r="5358" spans="6:26" x14ac:dyDescent="0.2">
      <c r="F5358" s="16" t="b">
        <f t="shared" si="83"/>
        <v>0</v>
      </c>
      <c r="Q5358" s="1"/>
      <c r="S5358" s="1"/>
      <c r="U5358" s="1"/>
      <c r="V5358" s="1"/>
      <c r="W5358" s="1"/>
      <c r="X5358" s="1"/>
      <c r="Y5358" s="1"/>
      <c r="Z5358" s="1"/>
    </row>
    <row r="5359" spans="6:26" x14ac:dyDescent="0.2">
      <c r="F5359" s="16" t="b">
        <f t="shared" si="83"/>
        <v>0</v>
      </c>
      <c r="Q5359" s="1"/>
      <c r="S5359" s="1"/>
      <c r="U5359" s="1"/>
      <c r="V5359" s="1"/>
      <c r="W5359" s="1"/>
      <c r="X5359" s="1"/>
      <c r="Y5359" s="1"/>
      <c r="Z5359" s="1"/>
    </row>
    <row r="5360" spans="6:26" x14ac:dyDescent="0.2">
      <c r="F5360" s="16" t="b">
        <f t="shared" si="83"/>
        <v>0</v>
      </c>
      <c r="Q5360" s="1"/>
      <c r="S5360" s="1"/>
      <c r="U5360" s="1"/>
      <c r="V5360" s="1"/>
      <c r="W5360" s="1"/>
      <c r="X5360" s="1"/>
      <c r="Y5360" s="1"/>
      <c r="Z5360" s="1"/>
    </row>
    <row r="5361" spans="6:26" x14ac:dyDescent="0.2">
      <c r="F5361" s="16" t="b">
        <f t="shared" si="83"/>
        <v>0</v>
      </c>
      <c r="Q5361" s="1"/>
      <c r="S5361" s="1"/>
      <c r="U5361" s="1"/>
      <c r="V5361" s="1"/>
      <c r="W5361" s="1"/>
      <c r="X5361" s="1"/>
      <c r="Y5361" s="1"/>
      <c r="Z5361" s="1"/>
    </row>
    <row r="5362" spans="6:26" x14ac:dyDescent="0.2">
      <c r="F5362" s="16" t="b">
        <f t="shared" si="83"/>
        <v>0</v>
      </c>
      <c r="Q5362" s="1"/>
      <c r="S5362" s="1"/>
      <c r="U5362" s="1"/>
      <c r="V5362" s="1"/>
      <c r="W5362" s="1"/>
      <c r="X5362" s="1"/>
      <c r="Y5362" s="1"/>
      <c r="Z5362" s="1"/>
    </row>
    <row r="5363" spans="6:26" x14ac:dyDescent="0.2">
      <c r="F5363" s="16" t="b">
        <f t="shared" si="83"/>
        <v>0</v>
      </c>
      <c r="Q5363" s="1"/>
      <c r="S5363" s="1"/>
      <c r="U5363" s="1"/>
      <c r="V5363" s="1"/>
      <c r="W5363" s="1"/>
      <c r="X5363" s="1"/>
      <c r="Y5363" s="1"/>
      <c r="Z5363" s="1"/>
    </row>
    <row r="5364" spans="6:26" x14ac:dyDescent="0.2">
      <c r="F5364" s="16" t="b">
        <f t="shared" si="83"/>
        <v>0</v>
      </c>
      <c r="Q5364" s="1"/>
      <c r="S5364" s="1"/>
      <c r="U5364" s="1"/>
      <c r="V5364" s="1"/>
      <c r="W5364" s="1"/>
      <c r="X5364" s="1"/>
      <c r="Y5364" s="1"/>
      <c r="Z5364" s="1"/>
    </row>
    <row r="5365" spans="6:26" x14ac:dyDescent="0.2">
      <c r="F5365" s="16" t="b">
        <f t="shared" si="83"/>
        <v>0</v>
      </c>
      <c r="Q5365" s="1"/>
      <c r="S5365" s="1"/>
      <c r="U5365" s="1"/>
      <c r="V5365" s="1"/>
      <c r="W5365" s="1"/>
      <c r="X5365" s="1"/>
      <c r="Y5365" s="1"/>
      <c r="Z5365" s="1"/>
    </row>
    <row r="5366" spans="6:26" x14ac:dyDescent="0.2">
      <c r="F5366" s="16" t="b">
        <f t="shared" si="83"/>
        <v>0</v>
      </c>
      <c r="Q5366" s="1"/>
      <c r="S5366" s="1"/>
      <c r="U5366" s="1"/>
      <c r="V5366" s="1"/>
      <c r="W5366" s="1"/>
      <c r="X5366" s="1"/>
      <c r="Y5366" s="1"/>
      <c r="Z5366" s="1"/>
    </row>
    <row r="5367" spans="6:26" x14ac:dyDescent="0.2">
      <c r="F5367" s="16" t="b">
        <f t="shared" si="83"/>
        <v>0</v>
      </c>
      <c r="Q5367" s="1"/>
      <c r="S5367" s="1"/>
      <c r="U5367" s="1"/>
      <c r="V5367" s="1"/>
      <c r="W5367" s="1"/>
      <c r="X5367" s="1"/>
      <c r="Y5367" s="1"/>
      <c r="Z5367" s="1"/>
    </row>
    <row r="5368" spans="6:26" x14ac:dyDescent="0.2">
      <c r="F5368" s="16" t="b">
        <f t="shared" si="83"/>
        <v>0</v>
      </c>
      <c r="Q5368" s="1"/>
      <c r="S5368" s="1"/>
      <c r="U5368" s="1"/>
      <c r="V5368" s="1"/>
      <c r="W5368" s="1"/>
      <c r="X5368" s="1"/>
      <c r="Y5368" s="1"/>
      <c r="Z5368" s="1"/>
    </row>
    <row r="5369" spans="6:26" x14ac:dyDescent="0.2">
      <c r="F5369" s="16" t="b">
        <f t="shared" si="83"/>
        <v>0</v>
      </c>
      <c r="Q5369" s="1"/>
      <c r="S5369" s="1"/>
      <c r="U5369" s="1"/>
      <c r="V5369" s="1"/>
      <c r="W5369" s="1"/>
      <c r="X5369" s="1"/>
      <c r="Y5369" s="1"/>
      <c r="Z5369" s="1"/>
    </row>
    <row r="5370" spans="6:26" x14ac:dyDescent="0.2">
      <c r="F5370" s="16" t="b">
        <f t="shared" si="83"/>
        <v>0</v>
      </c>
      <c r="Q5370" s="1"/>
      <c r="S5370" s="1"/>
      <c r="U5370" s="1"/>
      <c r="V5370" s="1"/>
      <c r="W5370" s="1"/>
      <c r="X5370" s="1"/>
      <c r="Y5370" s="1"/>
      <c r="Z5370" s="1"/>
    </row>
    <row r="5371" spans="6:26" x14ac:dyDescent="0.2">
      <c r="F5371" s="16" t="b">
        <f t="shared" si="83"/>
        <v>0</v>
      </c>
      <c r="Q5371" s="1"/>
      <c r="S5371" s="1"/>
      <c r="U5371" s="1"/>
      <c r="V5371" s="1"/>
      <c r="W5371" s="1"/>
      <c r="X5371" s="1"/>
      <c r="Y5371" s="1"/>
      <c r="Z5371" s="1"/>
    </row>
    <row r="5372" spans="6:26" x14ac:dyDescent="0.2">
      <c r="F5372" s="16" t="b">
        <f t="shared" si="83"/>
        <v>0</v>
      </c>
      <c r="Q5372" s="1"/>
      <c r="S5372" s="1"/>
      <c r="U5372" s="1"/>
      <c r="V5372" s="1"/>
      <c r="W5372" s="1"/>
      <c r="X5372" s="1"/>
      <c r="Y5372" s="1"/>
      <c r="Z5372" s="1"/>
    </row>
    <row r="5373" spans="6:26" x14ac:dyDescent="0.2">
      <c r="F5373" s="16" t="b">
        <f t="shared" si="83"/>
        <v>0</v>
      </c>
      <c r="Q5373" s="1"/>
      <c r="S5373" s="1"/>
      <c r="U5373" s="1"/>
      <c r="V5373" s="1"/>
      <c r="W5373" s="1"/>
      <c r="X5373" s="1"/>
      <c r="Y5373" s="1"/>
      <c r="Z5373" s="1"/>
    </row>
    <row r="5374" spans="6:26" x14ac:dyDescent="0.2">
      <c r="F5374" s="16" t="b">
        <f t="shared" si="83"/>
        <v>0</v>
      </c>
      <c r="Q5374" s="1"/>
      <c r="S5374" s="1"/>
      <c r="U5374" s="1"/>
      <c r="V5374" s="1"/>
      <c r="W5374" s="1"/>
      <c r="X5374" s="1"/>
      <c r="Y5374" s="1"/>
      <c r="Z5374" s="1"/>
    </row>
    <row r="5375" spans="6:26" x14ac:dyDescent="0.2">
      <c r="F5375" s="16" t="b">
        <f t="shared" si="83"/>
        <v>0</v>
      </c>
      <c r="Q5375" s="1"/>
      <c r="S5375" s="1"/>
      <c r="U5375" s="1"/>
      <c r="V5375" s="1"/>
      <c r="W5375" s="1"/>
      <c r="X5375" s="1"/>
      <c r="Y5375" s="1"/>
      <c r="Z5375" s="1"/>
    </row>
    <row r="5376" spans="6:26" x14ac:dyDescent="0.2">
      <c r="F5376" s="16" t="b">
        <f t="shared" si="83"/>
        <v>0</v>
      </c>
      <c r="Q5376" s="1"/>
      <c r="S5376" s="1"/>
      <c r="U5376" s="1"/>
      <c r="V5376" s="1"/>
      <c r="W5376" s="1"/>
      <c r="X5376" s="1"/>
      <c r="Y5376" s="1"/>
      <c r="Z5376" s="1"/>
    </row>
    <row r="5377" spans="6:26" x14ac:dyDescent="0.2">
      <c r="F5377" s="16" t="b">
        <f t="shared" si="83"/>
        <v>0</v>
      </c>
      <c r="Q5377" s="1"/>
      <c r="S5377" s="1"/>
      <c r="U5377" s="1"/>
      <c r="V5377" s="1"/>
      <c r="W5377" s="1"/>
      <c r="X5377" s="1"/>
      <c r="Y5377" s="1"/>
      <c r="Z5377" s="1"/>
    </row>
    <row r="5378" spans="6:26" x14ac:dyDescent="0.2">
      <c r="F5378" s="16" t="b">
        <f t="shared" si="83"/>
        <v>0</v>
      </c>
      <c r="Q5378" s="1"/>
      <c r="S5378" s="1"/>
      <c r="U5378" s="1"/>
      <c r="V5378" s="1"/>
      <c r="W5378" s="1"/>
      <c r="X5378" s="1"/>
      <c r="Y5378" s="1"/>
      <c r="Z5378" s="1"/>
    </row>
    <row r="5379" spans="6:26" x14ac:dyDescent="0.2">
      <c r="F5379" s="16" t="b">
        <f t="shared" si="83"/>
        <v>0</v>
      </c>
      <c r="Q5379" s="1"/>
      <c r="S5379" s="1"/>
      <c r="U5379" s="1"/>
      <c r="V5379" s="1"/>
      <c r="W5379" s="1"/>
      <c r="X5379" s="1"/>
      <c r="Y5379" s="1"/>
      <c r="Z5379" s="1"/>
    </row>
    <row r="5380" spans="6:26" x14ac:dyDescent="0.2">
      <c r="F5380" s="16" t="b">
        <f t="shared" si="83"/>
        <v>0</v>
      </c>
      <c r="Q5380" s="1"/>
      <c r="S5380" s="1"/>
      <c r="U5380" s="1"/>
      <c r="V5380" s="1"/>
      <c r="W5380" s="1"/>
      <c r="X5380" s="1"/>
      <c r="Y5380" s="1"/>
      <c r="Z5380" s="1"/>
    </row>
    <row r="5381" spans="6:26" x14ac:dyDescent="0.2">
      <c r="F5381" s="16" t="b">
        <f t="shared" si="83"/>
        <v>0</v>
      </c>
      <c r="Q5381" s="1"/>
      <c r="S5381" s="1"/>
      <c r="U5381" s="1"/>
      <c r="V5381" s="1"/>
      <c r="W5381" s="1"/>
      <c r="X5381" s="1"/>
      <c r="Y5381" s="1"/>
      <c r="Z5381" s="1"/>
    </row>
    <row r="5382" spans="6:26" x14ac:dyDescent="0.2">
      <c r="F5382" s="16" t="b">
        <f t="shared" si="83"/>
        <v>0</v>
      </c>
      <c r="Q5382" s="1"/>
      <c r="S5382" s="1"/>
      <c r="U5382" s="1"/>
      <c r="V5382" s="1"/>
      <c r="W5382" s="1"/>
      <c r="X5382" s="1"/>
      <c r="Y5382" s="1"/>
      <c r="Z5382" s="1"/>
    </row>
    <row r="5383" spans="6:26" x14ac:dyDescent="0.2">
      <c r="F5383" s="16" t="b">
        <f t="shared" si="83"/>
        <v>0</v>
      </c>
      <c r="Q5383" s="1"/>
      <c r="S5383" s="1"/>
      <c r="U5383" s="1"/>
      <c r="V5383" s="1"/>
      <c r="W5383" s="1"/>
      <c r="X5383" s="1"/>
      <c r="Y5383" s="1"/>
      <c r="Z5383" s="1"/>
    </row>
    <row r="5384" spans="6:26" x14ac:dyDescent="0.2">
      <c r="F5384" s="16" t="b">
        <f t="shared" si="83"/>
        <v>0</v>
      </c>
      <c r="Q5384" s="1"/>
      <c r="S5384" s="1"/>
      <c r="U5384" s="1"/>
      <c r="V5384" s="1"/>
      <c r="W5384" s="1"/>
      <c r="X5384" s="1"/>
      <c r="Y5384" s="1"/>
      <c r="Z5384" s="1"/>
    </row>
    <row r="5385" spans="6:26" x14ac:dyDescent="0.2">
      <c r="F5385" s="16" t="b">
        <f t="shared" si="83"/>
        <v>0</v>
      </c>
      <c r="Q5385" s="1"/>
      <c r="S5385" s="1"/>
      <c r="U5385" s="1"/>
      <c r="V5385" s="1"/>
      <c r="W5385" s="1"/>
      <c r="X5385" s="1"/>
      <c r="Y5385" s="1"/>
      <c r="Z5385" s="1"/>
    </row>
    <row r="5386" spans="6:26" x14ac:dyDescent="0.2">
      <c r="F5386" s="16" t="b">
        <f t="shared" si="83"/>
        <v>0</v>
      </c>
      <c r="Q5386" s="1"/>
      <c r="S5386" s="1"/>
      <c r="U5386" s="1"/>
      <c r="V5386" s="1"/>
      <c r="W5386" s="1"/>
      <c r="X5386" s="1"/>
      <c r="Y5386" s="1"/>
      <c r="Z5386" s="1"/>
    </row>
    <row r="5387" spans="6:26" x14ac:dyDescent="0.2">
      <c r="F5387" s="16" t="b">
        <f t="shared" si="83"/>
        <v>0</v>
      </c>
      <c r="Q5387" s="1"/>
      <c r="S5387" s="1"/>
      <c r="U5387" s="1"/>
      <c r="V5387" s="1"/>
      <c r="W5387" s="1"/>
      <c r="X5387" s="1"/>
      <c r="Y5387" s="1"/>
      <c r="Z5387" s="1"/>
    </row>
    <row r="5388" spans="6:26" x14ac:dyDescent="0.2">
      <c r="F5388" s="16" t="b">
        <f t="shared" si="83"/>
        <v>0</v>
      </c>
      <c r="Q5388" s="1"/>
      <c r="S5388" s="1"/>
      <c r="U5388" s="1"/>
      <c r="V5388" s="1"/>
      <c r="W5388" s="1"/>
      <c r="X5388" s="1"/>
      <c r="Y5388" s="1"/>
      <c r="Z5388" s="1"/>
    </row>
    <row r="5389" spans="6:26" x14ac:dyDescent="0.2">
      <c r="F5389" s="16" t="b">
        <f t="shared" si="83"/>
        <v>0</v>
      </c>
      <c r="Q5389" s="1"/>
      <c r="S5389" s="1"/>
      <c r="U5389" s="1"/>
      <c r="V5389" s="1"/>
      <c r="W5389" s="1"/>
      <c r="X5389" s="1"/>
      <c r="Y5389" s="1"/>
      <c r="Z5389" s="1"/>
    </row>
    <row r="5390" spans="6:26" x14ac:dyDescent="0.2">
      <c r="F5390" s="16" t="b">
        <f t="shared" si="83"/>
        <v>0</v>
      </c>
      <c r="Q5390" s="1"/>
      <c r="S5390" s="1"/>
      <c r="U5390" s="1"/>
      <c r="V5390" s="1"/>
      <c r="W5390" s="1"/>
      <c r="X5390" s="1"/>
      <c r="Y5390" s="1"/>
      <c r="Z5390" s="1"/>
    </row>
    <row r="5391" spans="6:26" x14ac:dyDescent="0.2">
      <c r="F5391" s="16" t="b">
        <f t="shared" si="83"/>
        <v>0</v>
      </c>
      <c r="Q5391" s="1"/>
      <c r="S5391" s="1"/>
      <c r="U5391" s="1"/>
      <c r="V5391" s="1"/>
      <c r="W5391" s="1"/>
      <c r="X5391" s="1"/>
      <c r="Y5391" s="1"/>
      <c r="Z5391" s="1"/>
    </row>
    <row r="5392" spans="6:26" x14ac:dyDescent="0.2">
      <c r="F5392" s="16" t="b">
        <f t="shared" si="83"/>
        <v>0</v>
      </c>
      <c r="Q5392" s="1"/>
      <c r="S5392" s="1"/>
      <c r="U5392" s="1"/>
      <c r="V5392" s="1"/>
      <c r="W5392" s="1"/>
      <c r="X5392" s="1"/>
      <c r="Y5392" s="1"/>
      <c r="Z5392" s="1"/>
    </row>
    <row r="5393" spans="6:26" x14ac:dyDescent="0.2">
      <c r="F5393" s="16" t="b">
        <f t="shared" si="83"/>
        <v>0</v>
      </c>
      <c r="Q5393" s="1"/>
      <c r="S5393" s="1"/>
      <c r="U5393" s="1"/>
      <c r="V5393" s="1"/>
      <c r="W5393" s="1"/>
      <c r="X5393" s="1"/>
      <c r="Y5393" s="1"/>
      <c r="Z5393" s="1"/>
    </row>
    <row r="5394" spans="6:26" x14ac:dyDescent="0.2">
      <c r="F5394" s="16" t="b">
        <f t="shared" si="83"/>
        <v>0</v>
      </c>
      <c r="Q5394" s="1"/>
      <c r="S5394" s="1"/>
      <c r="U5394" s="1"/>
      <c r="V5394" s="1"/>
      <c r="W5394" s="1"/>
      <c r="X5394" s="1"/>
      <c r="Y5394" s="1"/>
      <c r="Z5394" s="1"/>
    </row>
    <row r="5395" spans="6:26" x14ac:dyDescent="0.2">
      <c r="F5395" s="16" t="b">
        <f t="shared" si="83"/>
        <v>0</v>
      </c>
      <c r="Q5395" s="1"/>
      <c r="S5395" s="1"/>
      <c r="U5395" s="1"/>
      <c r="V5395" s="1"/>
      <c r="W5395" s="1"/>
      <c r="X5395" s="1"/>
      <c r="Y5395" s="1"/>
      <c r="Z5395" s="1"/>
    </row>
    <row r="5396" spans="6:26" x14ac:dyDescent="0.2">
      <c r="F5396" s="16" t="b">
        <f t="shared" si="83"/>
        <v>0</v>
      </c>
      <c r="Q5396" s="1"/>
      <c r="S5396" s="1"/>
      <c r="U5396" s="1"/>
      <c r="V5396" s="1"/>
      <c r="W5396" s="1"/>
      <c r="X5396" s="1"/>
      <c r="Y5396" s="1"/>
      <c r="Z5396" s="1"/>
    </row>
    <row r="5397" spans="6:26" x14ac:dyDescent="0.2">
      <c r="F5397" s="16" t="b">
        <f t="shared" si="83"/>
        <v>0</v>
      </c>
      <c r="Q5397" s="1"/>
      <c r="S5397" s="1"/>
      <c r="U5397" s="1"/>
      <c r="V5397" s="1"/>
      <c r="W5397" s="1"/>
      <c r="X5397" s="1"/>
      <c r="Y5397" s="1"/>
      <c r="Z5397" s="1"/>
    </row>
    <row r="5398" spans="6:26" x14ac:dyDescent="0.2">
      <c r="F5398" s="16" t="b">
        <f t="shared" si="83"/>
        <v>0</v>
      </c>
      <c r="Q5398" s="1"/>
      <c r="S5398" s="1"/>
      <c r="U5398" s="1"/>
      <c r="V5398" s="1"/>
      <c r="W5398" s="1"/>
      <c r="X5398" s="1"/>
      <c r="Y5398" s="1"/>
      <c r="Z5398" s="1"/>
    </row>
    <row r="5399" spans="6:26" x14ac:dyDescent="0.2">
      <c r="F5399" s="16" t="b">
        <f t="shared" si="83"/>
        <v>0</v>
      </c>
      <c r="Q5399" s="1"/>
      <c r="S5399" s="1"/>
      <c r="U5399" s="1"/>
      <c r="V5399" s="1"/>
      <c r="W5399" s="1"/>
      <c r="X5399" s="1"/>
      <c r="Y5399" s="1"/>
      <c r="Z5399" s="1"/>
    </row>
    <row r="5400" spans="6:26" x14ac:dyDescent="0.2">
      <c r="F5400" s="16" t="b">
        <f t="shared" si="83"/>
        <v>0</v>
      </c>
      <c r="Q5400" s="1"/>
      <c r="S5400" s="1"/>
      <c r="U5400" s="1"/>
      <c r="V5400" s="1"/>
      <c r="W5400" s="1"/>
      <c r="X5400" s="1"/>
      <c r="Y5400" s="1"/>
      <c r="Z5400" s="1"/>
    </row>
    <row r="5401" spans="6:26" x14ac:dyDescent="0.2">
      <c r="F5401" s="16" t="b">
        <f t="shared" si="83"/>
        <v>0</v>
      </c>
      <c r="Q5401" s="1"/>
      <c r="S5401" s="1"/>
      <c r="U5401" s="1"/>
      <c r="V5401" s="1"/>
      <c r="W5401" s="1"/>
      <c r="X5401" s="1"/>
      <c r="Y5401" s="1"/>
      <c r="Z5401" s="1"/>
    </row>
    <row r="5402" spans="6:26" x14ac:dyDescent="0.2">
      <c r="F5402" s="16" t="b">
        <f t="shared" si="83"/>
        <v>0</v>
      </c>
      <c r="Q5402" s="1"/>
      <c r="S5402" s="1"/>
      <c r="U5402" s="1"/>
      <c r="V5402" s="1"/>
      <c r="W5402" s="1"/>
      <c r="X5402" s="1"/>
      <c r="Y5402" s="1"/>
      <c r="Z5402" s="1"/>
    </row>
    <row r="5403" spans="6:26" x14ac:dyDescent="0.2">
      <c r="F5403" s="16" t="b">
        <f t="shared" si="83"/>
        <v>0</v>
      </c>
      <c r="Q5403" s="1"/>
      <c r="S5403" s="1"/>
      <c r="U5403" s="1"/>
      <c r="V5403" s="1"/>
      <c r="W5403" s="1"/>
      <c r="X5403" s="1"/>
      <c r="Y5403" s="1"/>
      <c r="Z5403" s="1"/>
    </row>
    <row r="5404" spans="6:26" x14ac:dyDescent="0.2">
      <c r="F5404" s="16" t="b">
        <f t="shared" si="83"/>
        <v>0</v>
      </c>
      <c r="Q5404" s="1"/>
      <c r="S5404" s="1"/>
      <c r="U5404" s="1"/>
      <c r="V5404" s="1"/>
      <c r="W5404" s="1"/>
      <c r="X5404" s="1"/>
      <c r="Y5404" s="1"/>
      <c r="Z5404" s="1"/>
    </row>
    <row r="5405" spans="6:26" x14ac:dyDescent="0.2">
      <c r="F5405" s="16" t="b">
        <f t="shared" si="83"/>
        <v>0</v>
      </c>
      <c r="Q5405" s="1"/>
      <c r="S5405" s="1"/>
      <c r="U5405" s="1"/>
      <c r="V5405" s="1"/>
      <c r="W5405" s="1"/>
      <c r="X5405" s="1"/>
      <c r="Y5405" s="1"/>
      <c r="Z5405" s="1"/>
    </row>
    <row r="5406" spans="6:26" x14ac:dyDescent="0.2">
      <c r="F5406" s="16" t="b">
        <f t="shared" si="83"/>
        <v>0</v>
      </c>
      <c r="Q5406" s="1"/>
      <c r="S5406" s="1"/>
      <c r="U5406" s="1"/>
      <c r="V5406" s="1"/>
      <c r="W5406" s="1"/>
      <c r="X5406" s="1"/>
      <c r="Y5406" s="1"/>
      <c r="Z5406" s="1"/>
    </row>
    <row r="5407" spans="6:26" x14ac:dyDescent="0.2">
      <c r="F5407" s="16" t="b">
        <f t="shared" si="83"/>
        <v>0</v>
      </c>
      <c r="Q5407" s="1"/>
      <c r="S5407" s="1"/>
      <c r="U5407" s="1"/>
      <c r="V5407" s="1"/>
      <c r="W5407" s="1"/>
      <c r="X5407" s="1"/>
      <c r="Y5407" s="1"/>
      <c r="Z5407" s="1"/>
    </row>
    <row r="5408" spans="6:26" x14ac:dyDescent="0.2">
      <c r="F5408" s="16" t="b">
        <f t="shared" si="83"/>
        <v>0</v>
      </c>
      <c r="Q5408" s="1"/>
      <c r="S5408" s="1"/>
      <c r="U5408" s="1"/>
      <c r="V5408" s="1"/>
      <c r="W5408" s="1"/>
      <c r="X5408" s="1"/>
      <c r="Y5408" s="1"/>
      <c r="Z5408" s="1"/>
    </row>
    <row r="5409" spans="6:26" x14ac:dyDescent="0.2">
      <c r="F5409" s="16" t="b">
        <f t="shared" si="83"/>
        <v>0</v>
      </c>
      <c r="Q5409" s="1"/>
      <c r="S5409" s="1"/>
      <c r="U5409" s="1"/>
      <c r="V5409" s="1"/>
      <c r="W5409" s="1"/>
      <c r="X5409" s="1"/>
      <c r="Y5409" s="1"/>
      <c r="Z5409" s="1"/>
    </row>
    <row r="5410" spans="6:26" x14ac:dyDescent="0.2">
      <c r="F5410" s="16" t="b">
        <f t="shared" si="83"/>
        <v>0</v>
      </c>
      <c r="Q5410" s="1"/>
      <c r="S5410" s="1"/>
      <c r="U5410" s="1"/>
      <c r="V5410" s="1"/>
      <c r="W5410" s="1"/>
      <c r="X5410" s="1"/>
      <c r="Y5410" s="1"/>
      <c r="Z5410" s="1"/>
    </row>
    <row r="5411" spans="6:26" x14ac:dyDescent="0.2">
      <c r="F5411" s="16" t="b">
        <f t="shared" si="83"/>
        <v>0</v>
      </c>
      <c r="Q5411" s="1"/>
      <c r="S5411" s="1"/>
      <c r="U5411" s="1"/>
      <c r="V5411" s="1"/>
      <c r="W5411" s="1"/>
      <c r="X5411" s="1"/>
      <c r="Y5411" s="1"/>
      <c r="Z5411" s="1"/>
    </row>
    <row r="5412" spans="6:26" x14ac:dyDescent="0.2">
      <c r="F5412" s="16" t="b">
        <f t="shared" si="83"/>
        <v>0</v>
      </c>
      <c r="Q5412" s="1"/>
      <c r="S5412" s="1"/>
      <c r="U5412" s="1"/>
      <c r="V5412" s="1"/>
      <c r="W5412" s="1"/>
      <c r="X5412" s="1"/>
      <c r="Y5412" s="1"/>
      <c r="Z5412" s="1"/>
    </row>
    <row r="5413" spans="6:26" x14ac:dyDescent="0.2">
      <c r="F5413" s="16" t="b">
        <f t="shared" si="83"/>
        <v>0</v>
      </c>
      <c r="Q5413" s="1"/>
      <c r="S5413" s="1"/>
      <c r="U5413" s="1"/>
      <c r="V5413" s="1"/>
      <c r="W5413" s="1"/>
      <c r="X5413" s="1"/>
      <c r="Y5413" s="1"/>
      <c r="Z5413" s="1"/>
    </row>
    <row r="5414" spans="6:26" x14ac:dyDescent="0.2">
      <c r="F5414" s="16" t="b">
        <f t="shared" si="83"/>
        <v>0</v>
      </c>
      <c r="Q5414" s="1"/>
      <c r="S5414" s="1"/>
      <c r="U5414" s="1"/>
      <c r="V5414" s="1"/>
      <c r="W5414" s="1"/>
      <c r="X5414" s="1"/>
      <c r="Y5414" s="1"/>
      <c r="Z5414" s="1"/>
    </row>
    <row r="5415" spans="6:26" x14ac:dyDescent="0.2">
      <c r="F5415" s="16" t="b">
        <f t="shared" si="83"/>
        <v>0</v>
      </c>
      <c r="Q5415" s="1"/>
      <c r="S5415" s="1"/>
      <c r="U5415" s="1"/>
      <c r="V5415" s="1"/>
      <c r="W5415" s="1"/>
      <c r="X5415" s="1"/>
      <c r="Y5415" s="1"/>
      <c r="Z5415" s="1"/>
    </row>
    <row r="5416" spans="6:26" x14ac:dyDescent="0.2">
      <c r="F5416" s="16" t="b">
        <f t="shared" si="83"/>
        <v>0</v>
      </c>
      <c r="Q5416" s="1"/>
      <c r="S5416" s="1"/>
      <c r="U5416" s="1"/>
      <c r="V5416" s="1"/>
      <c r="W5416" s="1"/>
      <c r="X5416" s="1"/>
      <c r="Y5416" s="1"/>
      <c r="Z5416" s="1"/>
    </row>
    <row r="5417" spans="6:26" x14ac:dyDescent="0.2">
      <c r="F5417" s="16" t="b">
        <f t="shared" ref="F5417:F5480" si="84">IF(C5417&gt;=2,((F5407-J5343)*113)/J5344)</f>
        <v>0</v>
      </c>
      <c r="Q5417" s="1"/>
      <c r="S5417" s="1"/>
      <c r="U5417" s="1"/>
      <c r="V5417" s="1"/>
      <c r="W5417" s="1"/>
      <c r="X5417" s="1"/>
      <c r="Y5417" s="1"/>
      <c r="Z5417" s="1"/>
    </row>
    <row r="5418" spans="6:26" x14ac:dyDescent="0.2">
      <c r="F5418" s="16" t="b">
        <f t="shared" si="84"/>
        <v>0</v>
      </c>
      <c r="Q5418" s="1"/>
      <c r="S5418" s="1"/>
      <c r="U5418" s="1"/>
      <c r="V5418" s="1"/>
      <c r="W5418" s="1"/>
      <c r="X5418" s="1"/>
      <c r="Y5418" s="1"/>
      <c r="Z5418" s="1"/>
    </row>
    <row r="5419" spans="6:26" x14ac:dyDescent="0.2">
      <c r="F5419" s="16" t="b">
        <f t="shared" si="84"/>
        <v>0</v>
      </c>
      <c r="Q5419" s="1"/>
      <c r="S5419" s="1"/>
      <c r="U5419" s="1"/>
      <c r="V5419" s="1"/>
      <c r="W5419" s="1"/>
      <c r="X5419" s="1"/>
      <c r="Y5419" s="1"/>
      <c r="Z5419" s="1"/>
    </row>
    <row r="5420" spans="6:26" x14ac:dyDescent="0.2">
      <c r="F5420" s="16" t="b">
        <f t="shared" si="84"/>
        <v>0</v>
      </c>
      <c r="Q5420" s="1"/>
      <c r="S5420" s="1"/>
      <c r="U5420" s="1"/>
      <c r="V5420" s="1"/>
      <c r="W5420" s="1"/>
      <c r="X5420" s="1"/>
      <c r="Y5420" s="1"/>
      <c r="Z5420" s="1"/>
    </row>
    <row r="5421" spans="6:26" x14ac:dyDescent="0.2">
      <c r="F5421" s="16" t="b">
        <f t="shared" si="84"/>
        <v>0</v>
      </c>
      <c r="Q5421" s="1"/>
      <c r="S5421" s="1"/>
      <c r="U5421" s="1"/>
      <c r="V5421" s="1"/>
      <c r="W5421" s="1"/>
      <c r="X5421" s="1"/>
      <c r="Y5421" s="1"/>
      <c r="Z5421" s="1"/>
    </row>
    <row r="5422" spans="6:26" x14ac:dyDescent="0.2">
      <c r="F5422" s="16" t="b">
        <f t="shared" si="84"/>
        <v>0</v>
      </c>
      <c r="Q5422" s="1"/>
      <c r="S5422" s="1"/>
      <c r="U5422" s="1"/>
      <c r="V5422" s="1"/>
      <c r="W5422" s="1"/>
      <c r="X5422" s="1"/>
      <c r="Y5422" s="1"/>
      <c r="Z5422" s="1"/>
    </row>
    <row r="5423" spans="6:26" x14ac:dyDescent="0.2">
      <c r="F5423" s="16" t="b">
        <f t="shared" si="84"/>
        <v>0</v>
      </c>
      <c r="Q5423" s="1"/>
      <c r="S5423" s="1"/>
      <c r="U5423" s="1"/>
      <c r="V5423" s="1"/>
      <c r="W5423" s="1"/>
      <c r="X5423" s="1"/>
      <c r="Y5423" s="1"/>
      <c r="Z5423" s="1"/>
    </row>
    <row r="5424" spans="6:26" x14ac:dyDescent="0.2">
      <c r="F5424" s="16" t="b">
        <f t="shared" si="84"/>
        <v>0</v>
      </c>
      <c r="Q5424" s="1"/>
      <c r="S5424" s="1"/>
      <c r="U5424" s="1"/>
      <c r="V5424" s="1"/>
      <c r="W5424" s="1"/>
      <c r="X5424" s="1"/>
      <c r="Y5424" s="1"/>
      <c r="Z5424" s="1"/>
    </row>
    <row r="5425" spans="6:26" x14ac:dyDescent="0.2">
      <c r="F5425" s="16" t="b">
        <f t="shared" si="84"/>
        <v>0</v>
      </c>
      <c r="Q5425" s="1"/>
      <c r="S5425" s="1"/>
      <c r="U5425" s="1"/>
      <c r="V5425" s="1"/>
      <c r="W5425" s="1"/>
      <c r="X5425" s="1"/>
      <c r="Y5425" s="1"/>
      <c r="Z5425" s="1"/>
    </row>
    <row r="5426" spans="6:26" x14ac:dyDescent="0.2">
      <c r="F5426" s="16" t="b">
        <f t="shared" si="84"/>
        <v>0</v>
      </c>
      <c r="Q5426" s="1"/>
      <c r="S5426" s="1"/>
      <c r="U5426" s="1"/>
      <c r="V5426" s="1"/>
      <c r="W5426" s="1"/>
      <c r="X5426" s="1"/>
      <c r="Y5426" s="1"/>
      <c r="Z5426" s="1"/>
    </row>
    <row r="5427" spans="6:26" x14ac:dyDescent="0.2">
      <c r="F5427" s="16" t="b">
        <f t="shared" si="84"/>
        <v>0</v>
      </c>
      <c r="Q5427" s="1"/>
      <c r="S5427" s="1"/>
      <c r="U5427" s="1"/>
      <c r="V5427" s="1"/>
      <c r="W5427" s="1"/>
      <c r="X5427" s="1"/>
      <c r="Y5427" s="1"/>
      <c r="Z5427" s="1"/>
    </row>
    <row r="5428" spans="6:26" x14ac:dyDescent="0.2">
      <c r="F5428" s="16" t="b">
        <f t="shared" si="84"/>
        <v>0</v>
      </c>
      <c r="Q5428" s="1"/>
      <c r="S5428" s="1"/>
      <c r="U5428" s="1"/>
      <c r="V5428" s="1"/>
      <c r="W5428" s="1"/>
      <c r="X5428" s="1"/>
      <c r="Y5428" s="1"/>
      <c r="Z5428" s="1"/>
    </row>
    <row r="5429" spans="6:26" x14ac:dyDescent="0.2">
      <c r="F5429" s="16" t="b">
        <f t="shared" si="84"/>
        <v>0</v>
      </c>
      <c r="Q5429" s="1"/>
      <c r="S5429" s="1"/>
      <c r="U5429" s="1"/>
      <c r="V5429" s="1"/>
      <c r="W5429" s="1"/>
      <c r="X5429" s="1"/>
      <c r="Y5429" s="1"/>
      <c r="Z5429" s="1"/>
    </row>
    <row r="5430" spans="6:26" x14ac:dyDescent="0.2">
      <c r="F5430" s="16" t="b">
        <f t="shared" si="84"/>
        <v>0</v>
      </c>
      <c r="Q5430" s="1"/>
      <c r="S5430" s="1"/>
      <c r="U5430" s="1"/>
      <c r="V5430" s="1"/>
      <c r="W5430" s="1"/>
      <c r="X5430" s="1"/>
      <c r="Y5430" s="1"/>
      <c r="Z5430" s="1"/>
    </row>
    <row r="5431" spans="6:26" x14ac:dyDescent="0.2">
      <c r="F5431" s="16" t="b">
        <f t="shared" si="84"/>
        <v>0</v>
      </c>
      <c r="Q5431" s="1"/>
      <c r="S5431" s="1"/>
      <c r="U5431" s="1"/>
      <c r="V5431" s="1"/>
      <c r="W5431" s="1"/>
      <c r="X5431" s="1"/>
      <c r="Y5431" s="1"/>
      <c r="Z5431" s="1"/>
    </row>
    <row r="5432" spans="6:26" x14ac:dyDescent="0.2">
      <c r="F5432" s="16" t="b">
        <f t="shared" si="84"/>
        <v>0</v>
      </c>
      <c r="Q5432" s="1"/>
      <c r="S5432" s="1"/>
      <c r="U5432" s="1"/>
      <c r="V5432" s="1"/>
      <c r="W5432" s="1"/>
      <c r="X5432" s="1"/>
      <c r="Y5432" s="1"/>
      <c r="Z5432" s="1"/>
    </row>
    <row r="5433" spans="6:26" x14ac:dyDescent="0.2">
      <c r="F5433" s="16" t="b">
        <f t="shared" si="84"/>
        <v>0</v>
      </c>
      <c r="Q5433" s="1"/>
      <c r="S5433" s="1"/>
      <c r="U5433" s="1"/>
      <c r="V5433" s="1"/>
      <c r="W5433" s="1"/>
      <c r="X5433" s="1"/>
      <c r="Y5433" s="1"/>
      <c r="Z5433" s="1"/>
    </row>
    <row r="5434" spans="6:26" x14ac:dyDescent="0.2">
      <c r="F5434" s="16" t="b">
        <f t="shared" si="84"/>
        <v>0</v>
      </c>
      <c r="Q5434" s="1"/>
      <c r="S5434" s="1"/>
      <c r="U5434" s="1"/>
      <c r="V5434" s="1"/>
      <c r="W5434" s="1"/>
      <c r="X5434" s="1"/>
      <c r="Y5434" s="1"/>
      <c r="Z5434" s="1"/>
    </row>
    <row r="5435" spans="6:26" x14ac:dyDescent="0.2">
      <c r="F5435" s="16" t="b">
        <f t="shared" si="84"/>
        <v>0</v>
      </c>
      <c r="Q5435" s="1"/>
      <c r="S5435" s="1"/>
      <c r="U5435" s="1"/>
      <c r="V5435" s="1"/>
      <c r="W5435" s="1"/>
      <c r="X5435" s="1"/>
      <c r="Y5435" s="1"/>
      <c r="Z5435" s="1"/>
    </row>
    <row r="5436" spans="6:26" x14ac:dyDescent="0.2">
      <c r="F5436" s="16" t="b">
        <f t="shared" si="84"/>
        <v>0</v>
      </c>
      <c r="Q5436" s="1"/>
      <c r="S5436" s="1"/>
      <c r="U5436" s="1"/>
      <c r="V5436" s="1"/>
      <c r="W5436" s="1"/>
      <c r="X5436" s="1"/>
      <c r="Y5436" s="1"/>
      <c r="Z5436" s="1"/>
    </row>
    <row r="5437" spans="6:26" x14ac:dyDescent="0.2">
      <c r="F5437" s="16" t="b">
        <f t="shared" si="84"/>
        <v>0</v>
      </c>
      <c r="Q5437" s="1"/>
      <c r="S5437" s="1"/>
      <c r="U5437" s="1"/>
      <c r="V5437" s="1"/>
      <c r="W5437" s="1"/>
      <c r="X5437" s="1"/>
      <c r="Y5437" s="1"/>
      <c r="Z5437" s="1"/>
    </row>
    <row r="5438" spans="6:26" x14ac:dyDescent="0.2">
      <c r="F5438" s="16" t="b">
        <f t="shared" si="84"/>
        <v>0</v>
      </c>
      <c r="Q5438" s="1"/>
      <c r="S5438" s="1"/>
      <c r="U5438" s="1"/>
      <c r="V5438" s="1"/>
      <c r="W5438" s="1"/>
      <c r="X5438" s="1"/>
      <c r="Y5438" s="1"/>
      <c r="Z5438" s="1"/>
    </row>
    <row r="5439" spans="6:26" x14ac:dyDescent="0.2">
      <c r="F5439" s="16" t="b">
        <f t="shared" si="84"/>
        <v>0</v>
      </c>
      <c r="Q5439" s="1"/>
      <c r="S5439" s="1"/>
      <c r="U5439" s="1"/>
      <c r="V5439" s="1"/>
      <c r="W5439" s="1"/>
      <c r="X5439" s="1"/>
      <c r="Y5439" s="1"/>
      <c r="Z5439" s="1"/>
    </row>
    <row r="5440" spans="6:26" x14ac:dyDescent="0.2">
      <c r="F5440" s="16" t="b">
        <f t="shared" si="84"/>
        <v>0</v>
      </c>
      <c r="Q5440" s="1"/>
      <c r="S5440" s="1"/>
      <c r="U5440" s="1"/>
      <c r="V5440" s="1"/>
      <c r="W5440" s="1"/>
      <c r="X5440" s="1"/>
      <c r="Y5440" s="1"/>
      <c r="Z5440" s="1"/>
    </row>
    <row r="5441" spans="6:26" x14ac:dyDescent="0.2">
      <c r="F5441" s="16" t="b">
        <f t="shared" si="84"/>
        <v>0</v>
      </c>
      <c r="Q5441" s="1"/>
      <c r="S5441" s="1"/>
      <c r="U5441" s="1"/>
      <c r="V5441" s="1"/>
      <c r="W5441" s="1"/>
      <c r="X5441" s="1"/>
      <c r="Y5441" s="1"/>
      <c r="Z5441" s="1"/>
    </row>
    <row r="5442" spans="6:26" x14ac:dyDescent="0.2">
      <c r="F5442" s="16" t="b">
        <f t="shared" si="84"/>
        <v>0</v>
      </c>
      <c r="Q5442" s="1"/>
      <c r="S5442" s="1"/>
      <c r="U5442" s="1"/>
      <c r="V5442" s="1"/>
      <c r="W5442" s="1"/>
      <c r="X5442" s="1"/>
      <c r="Y5442" s="1"/>
      <c r="Z5442" s="1"/>
    </row>
    <row r="5443" spans="6:26" x14ac:dyDescent="0.2">
      <c r="F5443" s="16" t="b">
        <f t="shared" si="84"/>
        <v>0</v>
      </c>
      <c r="Q5443" s="1"/>
      <c r="S5443" s="1"/>
      <c r="U5443" s="1"/>
      <c r="V5443" s="1"/>
      <c r="W5443" s="1"/>
      <c r="X5443" s="1"/>
      <c r="Y5443" s="1"/>
      <c r="Z5443" s="1"/>
    </row>
    <row r="5444" spans="6:26" x14ac:dyDescent="0.2">
      <c r="F5444" s="16" t="b">
        <f t="shared" si="84"/>
        <v>0</v>
      </c>
      <c r="Q5444" s="1"/>
      <c r="S5444" s="1"/>
      <c r="U5444" s="1"/>
      <c r="V5444" s="1"/>
      <c r="W5444" s="1"/>
      <c r="X5444" s="1"/>
      <c r="Y5444" s="1"/>
      <c r="Z5444" s="1"/>
    </row>
    <row r="5445" spans="6:26" x14ac:dyDescent="0.2">
      <c r="F5445" s="16" t="b">
        <f t="shared" si="84"/>
        <v>0</v>
      </c>
      <c r="Q5445" s="1"/>
      <c r="S5445" s="1"/>
      <c r="U5445" s="1"/>
      <c r="V5445" s="1"/>
      <c r="W5445" s="1"/>
      <c r="X5445" s="1"/>
      <c r="Y5445" s="1"/>
      <c r="Z5445" s="1"/>
    </row>
    <row r="5446" spans="6:26" x14ac:dyDescent="0.2">
      <c r="F5446" s="16" t="b">
        <f t="shared" si="84"/>
        <v>0</v>
      </c>
      <c r="Q5446" s="1"/>
      <c r="S5446" s="1"/>
      <c r="U5446" s="1"/>
      <c r="V5446" s="1"/>
      <c r="W5446" s="1"/>
      <c r="X5446" s="1"/>
      <c r="Y5446" s="1"/>
      <c r="Z5446" s="1"/>
    </row>
    <row r="5447" spans="6:26" x14ac:dyDescent="0.2">
      <c r="F5447" s="16" t="b">
        <f t="shared" si="84"/>
        <v>0</v>
      </c>
      <c r="Q5447" s="1"/>
      <c r="S5447" s="1"/>
      <c r="U5447" s="1"/>
      <c r="V5447" s="1"/>
      <c r="W5447" s="1"/>
      <c r="X5447" s="1"/>
      <c r="Y5447" s="1"/>
      <c r="Z5447" s="1"/>
    </row>
    <row r="5448" spans="6:26" x14ac:dyDescent="0.2">
      <c r="F5448" s="16" t="b">
        <f t="shared" si="84"/>
        <v>0</v>
      </c>
      <c r="Q5448" s="1"/>
      <c r="S5448" s="1"/>
      <c r="U5448" s="1"/>
      <c r="V5448" s="1"/>
      <c r="W5448" s="1"/>
      <c r="X5448" s="1"/>
      <c r="Y5448" s="1"/>
      <c r="Z5448" s="1"/>
    </row>
    <row r="5449" spans="6:26" x14ac:dyDescent="0.2">
      <c r="F5449" s="16" t="b">
        <f t="shared" si="84"/>
        <v>0</v>
      </c>
      <c r="Q5449" s="1"/>
      <c r="S5449" s="1"/>
      <c r="U5449" s="1"/>
      <c r="V5449" s="1"/>
      <c r="W5449" s="1"/>
      <c r="X5449" s="1"/>
      <c r="Y5449" s="1"/>
      <c r="Z5449" s="1"/>
    </row>
    <row r="5450" spans="6:26" x14ac:dyDescent="0.2">
      <c r="F5450" s="16" t="b">
        <f t="shared" si="84"/>
        <v>0</v>
      </c>
      <c r="Q5450" s="1"/>
      <c r="S5450" s="1"/>
      <c r="U5450" s="1"/>
      <c r="V5450" s="1"/>
      <c r="W5450" s="1"/>
      <c r="X5450" s="1"/>
      <c r="Y5450" s="1"/>
      <c r="Z5450" s="1"/>
    </row>
    <row r="5451" spans="6:26" x14ac:dyDescent="0.2">
      <c r="F5451" s="16" t="b">
        <f t="shared" si="84"/>
        <v>0</v>
      </c>
      <c r="Q5451" s="1"/>
      <c r="S5451" s="1"/>
      <c r="U5451" s="1"/>
      <c r="V5451" s="1"/>
      <c r="W5451" s="1"/>
      <c r="X5451" s="1"/>
      <c r="Y5451" s="1"/>
      <c r="Z5451" s="1"/>
    </row>
    <row r="5452" spans="6:26" x14ac:dyDescent="0.2">
      <c r="F5452" s="16" t="b">
        <f t="shared" si="84"/>
        <v>0</v>
      </c>
      <c r="Q5452" s="1"/>
      <c r="S5452" s="1"/>
      <c r="U5452" s="1"/>
      <c r="V5452" s="1"/>
      <c r="W5452" s="1"/>
      <c r="X5452" s="1"/>
      <c r="Y5452" s="1"/>
      <c r="Z5452" s="1"/>
    </row>
    <row r="5453" spans="6:26" x14ac:dyDescent="0.2">
      <c r="F5453" s="16" t="b">
        <f t="shared" si="84"/>
        <v>0</v>
      </c>
      <c r="Q5453" s="1"/>
      <c r="S5453" s="1"/>
      <c r="U5453" s="1"/>
      <c r="V5453" s="1"/>
      <c r="W5453" s="1"/>
      <c r="X5453" s="1"/>
      <c r="Y5453" s="1"/>
      <c r="Z5453" s="1"/>
    </row>
    <row r="5454" spans="6:26" x14ac:dyDescent="0.2">
      <c r="F5454" s="16" t="b">
        <f t="shared" si="84"/>
        <v>0</v>
      </c>
      <c r="Q5454" s="1"/>
      <c r="S5454" s="1"/>
      <c r="U5454" s="1"/>
      <c r="V5454" s="1"/>
      <c r="W5454" s="1"/>
      <c r="X5454" s="1"/>
      <c r="Y5454" s="1"/>
      <c r="Z5454" s="1"/>
    </row>
    <row r="5455" spans="6:26" x14ac:dyDescent="0.2">
      <c r="F5455" s="16" t="b">
        <f t="shared" si="84"/>
        <v>0</v>
      </c>
      <c r="Q5455" s="1"/>
      <c r="S5455" s="1"/>
      <c r="U5455" s="1"/>
      <c r="V5455" s="1"/>
      <c r="W5455" s="1"/>
      <c r="X5455" s="1"/>
      <c r="Y5455" s="1"/>
      <c r="Z5455" s="1"/>
    </row>
    <row r="5456" spans="6:26" x14ac:dyDescent="0.2">
      <c r="F5456" s="16" t="b">
        <f t="shared" si="84"/>
        <v>0</v>
      </c>
      <c r="Q5456" s="1"/>
      <c r="S5456" s="1"/>
      <c r="U5456" s="1"/>
      <c r="V5456" s="1"/>
      <c r="W5456" s="1"/>
      <c r="X5456" s="1"/>
      <c r="Y5456" s="1"/>
      <c r="Z5456" s="1"/>
    </row>
    <row r="5457" spans="6:26" x14ac:dyDescent="0.2">
      <c r="F5457" s="16" t="b">
        <f t="shared" si="84"/>
        <v>0</v>
      </c>
      <c r="Q5457" s="1"/>
      <c r="S5457" s="1"/>
      <c r="U5457" s="1"/>
      <c r="V5457" s="1"/>
      <c r="W5457" s="1"/>
      <c r="X5457" s="1"/>
      <c r="Y5457" s="1"/>
      <c r="Z5457" s="1"/>
    </row>
    <row r="5458" spans="6:26" x14ac:dyDescent="0.2">
      <c r="F5458" s="16" t="b">
        <f t="shared" si="84"/>
        <v>0</v>
      </c>
      <c r="Q5458" s="1"/>
      <c r="S5458" s="1"/>
      <c r="U5458" s="1"/>
      <c r="V5458" s="1"/>
      <c r="W5458" s="1"/>
      <c r="X5458" s="1"/>
      <c r="Y5458" s="1"/>
      <c r="Z5458" s="1"/>
    </row>
    <row r="5459" spans="6:26" x14ac:dyDescent="0.2">
      <c r="F5459" s="16" t="b">
        <f t="shared" si="84"/>
        <v>0</v>
      </c>
      <c r="Q5459" s="1"/>
      <c r="S5459" s="1"/>
      <c r="U5459" s="1"/>
      <c r="V5459" s="1"/>
      <c r="W5459" s="1"/>
      <c r="X5459" s="1"/>
      <c r="Y5459" s="1"/>
      <c r="Z5459" s="1"/>
    </row>
    <row r="5460" spans="6:26" x14ac:dyDescent="0.2">
      <c r="F5460" s="16" t="b">
        <f t="shared" si="84"/>
        <v>0</v>
      </c>
      <c r="Q5460" s="1"/>
      <c r="S5460" s="1"/>
      <c r="U5460" s="1"/>
      <c r="V5460" s="1"/>
      <c r="W5460" s="1"/>
      <c r="X5460" s="1"/>
      <c r="Y5460" s="1"/>
      <c r="Z5460" s="1"/>
    </row>
    <row r="5461" spans="6:26" x14ac:dyDescent="0.2">
      <c r="F5461" s="16" t="b">
        <f t="shared" si="84"/>
        <v>0</v>
      </c>
      <c r="Q5461" s="1"/>
      <c r="S5461" s="1"/>
      <c r="U5461" s="1"/>
      <c r="V5461" s="1"/>
      <c r="W5461" s="1"/>
      <c r="X5461" s="1"/>
      <c r="Y5461" s="1"/>
      <c r="Z5461" s="1"/>
    </row>
    <row r="5462" spans="6:26" x14ac:dyDescent="0.2">
      <c r="F5462" s="16" t="b">
        <f t="shared" si="84"/>
        <v>0</v>
      </c>
      <c r="Q5462" s="1"/>
      <c r="S5462" s="1"/>
      <c r="U5462" s="1"/>
      <c r="V5462" s="1"/>
      <c r="W5462" s="1"/>
      <c r="X5462" s="1"/>
      <c r="Y5462" s="1"/>
      <c r="Z5462" s="1"/>
    </row>
    <row r="5463" spans="6:26" x14ac:dyDescent="0.2">
      <c r="F5463" s="16" t="b">
        <f t="shared" si="84"/>
        <v>0</v>
      </c>
      <c r="Q5463" s="1"/>
      <c r="S5463" s="1"/>
      <c r="U5463" s="1"/>
      <c r="V5463" s="1"/>
      <c r="W5463" s="1"/>
      <c r="X5463" s="1"/>
      <c r="Y5463" s="1"/>
      <c r="Z5463" s="1"/>
    </row>
    <row r="5464" spans="6:26" x14ac:dyDescent="0.2">
      <c r="F5464" s="16" t="b">
        <f t="shared" si="84"/>
        <v>0</v>
      </c>
      <c r="Q5464" s="1"/>
      <c r="S5464" s="1"/>
      <c r="U5464" s="1"/>
      <c r="V5464" s="1"/>
      <c r="W5464" s="1"/>
      <c r="X5464" s="1"/>
      <c r="Y5464" s="1"/>
      <c r="Z5464" s="1"/>
    </row>
    <row r="5465" spans="6:26" x14ac:dyDescent="0.2">
      <c r="F5465" s="16" t="b">
        <f t="shared" si="84"/>
        <v>0</v>
      </c>
      <c r="Q5465" s="1"/>
      <c r="S5465" s="1"/>
      <c r="U5465" s="1"/>
      <c r="V5465" s="1"/>
      <c r="W5465" s="1"/>
      <c r="X5465" s="1"/>
      <c r="Y5465" s="1"/>
      <c r="Z5465" s="1"/>
    </row>
    <row r="5466" spans="6:26" x14ac:dyDescent="0.2">
      <c r="F5466" s="16" t="b">
        <f t="shared" si="84"/>
        <v>0</v>
      </c>
      <c r="Q5466" s="1"/>
      <c r="S5466" s="1"/>
      <c r="U5466" s="1"/>
      <c r="V5466" s="1"/>
      <c r="W5466" s="1"/>
      <c r="X5466" s="1"/>
      <c r="Y5466" s="1"/>
      <c r="Z5466" s="1"/>
    </row>
    <row r="5467" spans="6:26" x14ac:dyDescent="0.2">
      <c r="F5467" s="16" t="b">
        <f t="shared" si="84"/>
        <v>0</v>
      </c>
      <c r="Q5467" s="1"/>
      <c r="S5467" s="1"/>
      <c r="U5467" s="1"/>
      <c r="V5467" s="1"/>
      <c r="W5467" s="1"/>
      <c r="X5467" s="1"/>
      <c r="Y5467" s="1"/>
      <c r="Z5467" s="1"/>
    </row>
    <row r="5468" spans="6:26" x14ac:dyDescent="0.2">
      <c r="F5468" s="16" t="b">
        <f t="shared" si="84"/>
        <v>0</v>
      </c>
      <c r="Q5468" s="1"/>
      <c r="S5468" s="1"/>
      <c r="U5468" s="1"/>
      <c r="V5468" s="1"/>
      <c r="W5468" s="1"/>
      <c r="X5468" s="1"/>
      <c r="Y5468" s="1"/>
      <c r="Z5468" s="1"/>
    </row>
    <row r="5469" spans="6:26" x14ac:dyDescent="0.2">
      <c r="F5469" s="16" t="b">
        <f t="shared" si="84"/>
        <v>0</v>
      </c>
      <c r="Q5469" s="1"/>
      <c r="S5469" s="1"/>
      <c r="U5469" s="1"/>
      <c r="V5469" s="1"/>
      <c r="W5469" s="1"/>
      <c r="X5469" s="1"/>
      <c r="Y5469" s="1"/>
      <c r="Z5469" s="1"/>
    </row>
    <row r="5470" spans="6:26" x14ac:dyDescent="0.2">
      <c r="F5470" s="16" t="b">
        <f t="shared" si="84"/>
        <v>0</v>
      </c>
      <c r="Q5470" s="1"/>
      <c r="S5470" s="1"/>
      <c r="U5470" s="1"/>
      <c r="V5470" s="1"/>
      <c r="W5470" s="1"/>
      <c r="X5470" s="1"/>
      <c r="Y5470" s="1"/>
      <c r="Z5470" s="1"/>
    </row>
    <row r="5471" spans="6:26" x14ac:dyDescent="0.2">
      <c r="F5471" s="16" t="b">
        <f t="shared" si="84"/>
        <v>0</v>
      </c>
      <c r="Q5471" s="1"/>
      <c r="S5471" s="1"/>
      <c r="U5471" s="1"/>
      <c r="V5471" s="1"/>
      <c r="W5471" s="1"/>
      <c r="X5471" s="1"/>
      <c r="Y5471" s="1"/>
      <c r="Z5471" s="1"/>
    </row>
    <row r="5472" spans="6:26" x14ac:dyDescent="0.2">
      <c r="F5472" s="16" t="b">
        <f t="shared" si="84"/>
        <v>0</v>
      </c>
      <c r="Q5472" s="1"/>
      <c r="S5472" s="1"/>
      <c r="U5472" s="1"/>
      <c r="V5472" s="1"/>
      <c r="W5472" s="1"/>
      <c r="X5472" s="1"/>
      <c r="Y5472" s="1"/>
      <c r="Z5472" s="1"/>
    </row>
    <row r="5473" spans="6:26" x14ac:dyDescent="0.2">
      <c r="F5473" s="16" t="b">
        <f t="shared" si="84"/>
        <v>0</v>
      </c>
      <c r="Q5473" s="1"/>
      <c r="S5473" s="1"/>
      <c r="U5473" s="1"/>
      <c r="V5473" s="1"/>
      <c r="W5473" s="1"/>
      <c r="X5473" s="1"/>
      <c r="Y5473" s="1"/>
      <c r="Z5473" s="1"/>
    </row>
    <row r="5474" spans="6:26" x14ac:dyDescent="0.2">
      <c r="F5474" s="16" t="b">
        <f t="shared" si="84"/>
        <v>0</v>
      </c>
      <c r="Q5474" s="1"/>
      <c r="S5474" s="1"/>
      <c r="U5474" s="1"/>
      <c r="V5474" s="1"/>
      <c r="W5474" s="1"/>
      <c r="X5474" s="1"/>
      <c r="Y5474" s="1"/>
      <c r="Z5474" s="1"/>
    </row>
    <row r="5475" spans="6:26" x14ac:dyDescent="0.2">
      <c r="F5475" s="16" t="b">
        <f t="shared" si="84"/>
        <v>0</v>
      </c>
      <c r="Q5475" s="1"/>
      <c r="S5475" s="1"/>
      <c r="U5475" s="1"/>
      <c r="V5475" s="1"/>
      <c r="W5475" s="1"/>
      <c r="X5475" s="1"/>
      <c r="Y5475" s="1"/>
      <c r="Z5475" s="1"/>
    </row>
    <row r="5476" spans="6:26" x14ac:dyDescent="0.2">
      <c r="F5476" s="16" t="b">
        <f t="shared" si="84"/>
        <v>0</v>
      </c>
      <c r="Q5476" s="1"/>
      <c r="S5476" s="1"/>
      <c r="U5476" s="1"/>
      <c r="V5476" s="1"/>
      <c r="W5476" s="1"/>
      <c r="X5476" s="1"/>
      <c r="Y5476" s="1"/>
      <c r="Z5476" s="1"/>
    </row>
    <row r="5477" spans="6:26" x14ac:dyDescent="0.2">
      <c r="F5477" s="16" t="b">
        <f t="shared" si="84"/>
        <v>0</v>
      </c>
      <c r="Q5477" s="1"/>
      <c r="S5477" s="1"/>
      <c r="U5477" s="1"/>
      <c r="V5477" s="1"/>
      <c r="W5477" s="1"/>
      <c r="X5477" s="1"/>
      <c r="Y5477" s="1"/>
      <c r="Z5477" s="1"/>
    </row>
    <row r="5478" spans="6:26" x14ac:dyDescent="0.2">
      <c r="F5478" s="16" t="b">
        <f t="shared" si="84"/>
        <v>0</v>
      </c>
      <c r="Q5478" s="1"/>
      <c r="S5478" s="1"/>
      <c r="U5478" s="1"/>
      <c r="V5478" s="1"/>
      <c r="W5478" s="1"/>
      <c r="X5478" s="1"/>
      <c r="Y5478" s="1"/>
      <c r="Z5478" s="1"/>
    </row>
    <row r="5479" spans="6:26" x14ac:dyDescent="0.2">
      <c r="F5479" s="16" t="b">
        <f t="shared" si="84"/>
        <v>0</v>
      </c>
      <c r="Q5479" s="1"/>
      <c r="S5479" s="1"/>
      <c r="U5479" s="1"/>
      <c r="V5479" s="1"/>
      <c r="W5479" s="1"/>
      <c r="X5479" s="1"/>
      <c r="Y5479" s="1"/>
      <c r="Z5479" s="1"/>
    </row>
    <row r="5480" spans="6:26" x14ac:dyDescent="0.2">
      <c r="F5480" s="16" t="b">
        <f t="shared" si="84"/>
        <v>0</v>
      </c>
      <c r="Q5480" s="1"/>
      <c r="S5480" s="1"/>
      <c r="U5480" s="1"/>
      <c r="V5480" s="1"/>
      <c r="W5480" s="1"/>
      <c r="X5480" s="1"/>
      <c r="Y5480" s="1"/>
      <c r="Z5480" s="1"/>
    </row>
    <row r="5481" spans="6:26" x14ac:dyDescent="0.2">
      <c r="F5481" s="16" t="b">
        <f t="shared" ref="F5481:F5544" si="85">IF(C5481&gt;=2,((F5471-J5407)*113)/J5408)</f>
        <v>0</v>
      </c>
      <c r="Q5481" s="1"/>
      <c r="S5481" s="1"/>
      <c r="U5481" s="1"/>
      <c r="V5481" s="1"/>
      <c r="W5481" s="1"/>
      <c r="X5481" s="1"/>
      <c r="Y5481" s="1"/>
      <c r="Z5481" s="1"/>
    </row>
    <row r="5482" spans="6:26" x14ac:dyDescent="0.2">
      <c r="F5482" s="16" t="b">
        <f t="shared" si="85"/>
        <v>0</v>
      </c>
      <c r="Q5482" s="1"/>
      <c r="S5482" s="1"/>
      <c r="U5482" s="1"/>
      <c r="V5482" s="1"/>
      <c r="W5482" s="1"/>
      <c r="X5482" s="1"/>
      <c r="Y5482" s="1"/>
      <c r="Z5482" s="1"/>
    </row>
    <row r="5483" spans="6:26" x14ac:dyDescent="0.2">
      <c r="F5483" s="16" t="b">
        <f t="shared" si="85"/>
        <v>0</v>
      </c>
      <c r="Q5483" s="1"/>
      <c r="S5483" s="1"/>
      <c r="U5483" s="1"/>
      <c r="V5483" s="1"/>
      <c r="W5483" s="1"/>
      <c r="X5483" s="1"/>
      <c r="Y5483" s="1"/>
      <c r="Z5483" s="1"/>
    </row>
    <row r="5484" spans="6:26" x14ac:dyDescent="0.2">
      <c r="F5484" s="16" t="b">
        <f t="shared" si="85"/>
        <v>0</v>
      </c>
      <c r="Q5484" s="1"/>
      <c r="S5484" s="1"/>
      <c r="U5484" s="1"/>
      <c r="V5484" s="1"/>
      <c r="W5484" s="1"/>
      <c r="X5484" s="1"/>
      <c r="Y5484" s="1"/>
      <c r="Z5484" s="1"/>
    </row>
    <row r="5485" spans="6:26" x14ac:dyDescent="0.2">
      <c r="F5485" s="16" t="b">
        <f t="shared" si="85"/>
        <v>0</v>
      </c>
      <c r="Q5485" s="1"/>
      <c r="S5485" s="1"/>
      <c r="U5485" s="1"/>
      <c r="V5485" s="1"/>
      <c r="W5485" s="1"/>
      <c r="X5485" s="1"/>
      <c r="Y5485" s="1"/>
      <c r="Z5485" s="1"/>
    </row>
    <row r="5486" spans="6:26" x14ac:dyDescent="0.2">
      <c r="F5486" s="16" t="b">
        <f t="shared" si="85"/>
        <v>0</v>
      </c>
      <c r="Q5486" s="1"/>
      <c r="S5486" s="1"/>
      <c r="U5486" s="1"/>
      <c r="V5486" s="1"/>
      <c r="W5486" s="1"/>
      <c r="X5486" s="1"/>
      <c r="Y5486" s="1"/>
      <c r="Z5486" s="1"/>
    </row>
    <row r="5487" spans="6:26" x14ac:dyDescent="0.2">
      <c r="F5487" s="16" t="b">
        <f t="shared" si="85"/>
        <v>0</v>
      </c>
      <c r="Q5487" s="1"/>
      <c r="S5487" s="1"/>
      <c r="U5487" s="1"/>
      <c r="V5487" s="1"/>
      <c r="W5487" s="1"/>
      <c r="X5487" s="1"/>
      <c r="Y5487" s="1"/>
      <c r="Z5487" s="1"/>
    </row>
    <row r="5488" spans="6:26" x14ac:dyDescent="0.2">
      <c r="F5488" s="16" t="b">
        <f t="shared" si="85"/>
        <v>0</v>
      </c>
      <c r="Q5488" s="1"/>
      <c r="S5488" s="1"/>
      <c r="U5488" s="1"/>
      <c r="V5488" s="1"/>
      <c r="W5488" s="1"/>
      <c r="X5488" s="1"/>
      <c r="Y5488" s="1"/>
      <c r="Z5488" s="1"/>
    </row>
    <row r="5489" spans="6:26" x14ac:dyDescent="0.2">
      <c r="F5489" s="16" t="b">
        <f t="shared" si="85"/>
        <v>0</v>
      </c>
      <c r="Q5489" s="1"/>
      <c r="S5489" s="1"/>
      <c r="U5489" s="1"/>
      <c r="V5489" s="1"/>
      <c r="W5489" s="1"/>
      <c r="X5489" s="1"/>
      <c r="Y5489" s="1"/>
      <c r="Z5489" s="1"/>
    </row>
    <row r="5490" spans="6:26" x14ac:dyDescent="0.2">
      <c r="F5490" s="16" t="b">
        <f t="shared" si="85"/>
        <v>0</v>
      </c>
      <c r="Q5490" s="1"/>
      <c r="S5490" s="1"/>
      <c r="U5490" s="1"/>
      <c r="V5490" s="1"/>
      <c r="W5490" s="1"/>
      <c r="X5490" s="1"/>
      <c r="Y5490" s="1"/>
      <c r="Z5490" s="1"/>
    </row>
    <row r="5491" spans="6:26" x14ac:dyDescent="0.2">
      <c r="F5491" s="16" t="b">
        <f t="shared" si="85"/>
        <v>0</v>
      </c>
      <c r="Q5491" s="1"/>
      <c r="S5491" s="1"/>
      <c r="U5491" s="1"/>
      <c r="V5491" s="1"/>
      <c r="W5491" s="1"/>
      <c r="X5491" s="1"/>
      <c r="Y5491" s="1"/>
      <c r="Z5491" s="1"/>
    </row>
    <row r="5492" spans="6:26" x14ac:dyDescent="0.2">
      <c r="F5492" s="16" t="b">
        <f t="shared" si="85"/>
        <v>0</v>
      </c>
      <c r="Q5492" s="1"/>
      <c r="S5492" s="1"/>
      <c r="U5492" s="1"/>
      <c r="V5492" s="1"/>
      <c r="W5492" s="1"/>
      <c r="X5492" s="1"/>
      <c r="Y5492" s="1"/>
      <c r="Z5492" s="1"/>
    </row>
    <row r="5493" spans="6:26" x14ac:dyDescent="0.2">
      <c r="F5493" s="16" t="b">
        <f t="shared" si="85"/>
        <v>0</v>
      </c>
      <c r="Q5493" s="1"/>
      <c r="S5493" s="1"/>
      <c r="U5493" s="1"/>
      <c r="V5493" s="1"/>
      <c r="W5493" s="1"/>
      <c r="X5493" s="1"/>
      <c r="Y5493" s="1"/>
      <c r="Z5493" s="1"/>
    </row>
    <row r="5494" spans="6:26" x14ac:dyDescent="0.2">
      <c r="F5494" s="16" t="b">
        <f t="shared" si="85"/>
        <v>0</v>
      </c>
      <c r="Q5494" s="1"/>
      <c r="S5494" s="1"/>
      <c r="U5494" s="1"/>
      <c r="V5494" s="1"/>
      <c r="W5494" s="1"/>
      <c r="X5494" s="1"/>
      <c r="Y5494" s="1"/>
      <c r="Z5494" s="1"/>
    </row>
    <row r="5495" spans="6:26" x14ac:dyDescent="0.2">
      <c r="F5495" s="16" t="b">
        <f t="shared" si="85"/>
        <v>0</v>
      </c>
      <c r="Q5495" s="1"/>
      <c r="S5495" s="1"/>
      <c r="U5495" s="1"/>
      <c r="V5495" s="1"/>
      <c r="W5495" s="1"/>
      <c r="X5495" s="1"/>
      <c r="Y5495" s="1"/>
      <c r="Z5495" s="1"/>
    </row>
    <row r="5496" spans="6:26" x14ac:dyDescent="0.2">
      <c r="F5496" s="16" t="b">
        <f t="shared" si="85"/>
        <v>0</v>
      </c>
      <c r="Q5496" s="1"/>
      <c r="S5496" s="1"/>
      <c r="U5496" s="1"/>
      <c r="V5496" s="1"/>
      <c r="W5496" s="1"/>
      <c r="X5496" s="1"/>
      <c r="Y5496" s="1"/>
      <c r="Z5496" s="1"/>
    </row>
    <row r="5497" spans="6:26" x14ac:dyDescent="0.2">
      <c r="F5497" s="16" t="b">
        <f t="shared" si="85"/>
        <v>0</v>
      </c>
      <c r="Q5497" s="1"/>
      <c r="S5497" s="1"/>
      <c r="U5497" s="1"/>
      <c r="V5497" s="1"/>
      <c r="W5497" s="1"/>
      <c r="X5497" s="1"/>
      <c r="Y5497" s="1"/>
      <c r="Z5497" s="1"/>
    </row>
    <row r="5498" spans="6:26" x14ac:dyDescent="0.2">
      <c r="F5498" s="16" t="b">
        <f t="shared" si="85"/>
        <v>0</v>
      </c>
      <c r="Q5498" s="1"/>
      <c r="S5498" s="1"/>
      <c r="U5498" s="1"/>
      <c r="V5498" s="1"/>
      <c r="W5498" s="1"/>
      <c r="X5498" s="1"/>
      <c r="Y5498" s="1"/>
      <c r="Z5498" s="1"/>
    </row>
    <row r="5499" spans="6:26" x14ac:dyDescent="0.2">
      <c r="F5499" s="16" t="b">
        <f t="shared" si="85"/>
        <v>0</v>
      </c>
      <c r="Q5499" s="1"/>
      <c r="S5499" s="1"/>
      <c r="U5499" s="1"/>
      <c r="V5499" s="1"/>
      <c r="W5499" s="1"/>
      <c r="X5499" s="1"/>
      <c r="Y5499" s="1"/>
      <c r="Z5499" s="1"/>
    </row>
    <row r="5500" spans="6:26" x14ac:dyDescent="0.2">
      <c r="F5500" s="16" t="b">
        <f t="shared" si="85"/>
        <v>0</v>
      </c>
      <c r="Q5500" s="1"/>
      <c r="S5500" s="1"/>
      <c r="U5500" s="1"/>
      <c r="V5500" s="1"/>
      <c r="W5500" s="1"/>
      <c r="X5500" s="1"/>
      <c r="Y5500" s="1"/>
      <c r="Z5500" s="1"/>
    </row>
    <row r="5501" spans="6:26" x14ac:dyDescent="0.2">
      <c r="F5501" s="16" t="b">
        <f t="shared" si="85"/>
        <v>0</v>
      </c>
      <c r="Q5501" s="1"/>
      <c r="S5501" s="1"/>
      <c r="U5501" s="1"/>
      <c r="V5501" s="1"/>
      <c r="W5501" s="1"/>
      <c r="X5501" s="1"/>
      <c r="Y5501" s="1"/>
      <c r="Z5501" s="1"/>
    </row>
    <row r="5502" spans="6:26" x14ac:dyDescent="0.2">
      <c r="F5502" s="16" t="b">
        <f t="shared" si="85"/>
        <v>0</v>
      </c>
      <c r="Q5502" s="1"/>
      <c r="S5502" s="1"/>
      <c r="U5502" s="1"/>
      <c r="V5502" s="1"/>
      <c r="W5502" s="1"/>
      <c r="X5502" s="1"/>
      <c r="Y5502" s="1"/>
      <c r="Z5502" s="1"/>
    </row>
    <row r="5503" spans="6:26" x14ac:dyDescent="0.2">
      <c r="F5503" s="16" t="b">
        <f t="shared" si="85"/>
        <v>0</v>
      </c>
      <c r="Q5503" s="1"/>
      <c r="S5503" s="1"/>
      <c r="U5503" s="1"/>
      <c r="V5503" s="1"/>
      <c r="W5503" s="1"/>
      <c r="X5503" s="1"/>
      <c r="Y5503" s="1"/>
      <c r="Z5503" s="1"/>
    </row>
    <row r="5504" spans="6:26" x14ac:dyDescent="0.2">
      <c r="F5504" s="16" t="b">
        <f t="shared" si="85"/>
        <v>0</v>
      </c>
      <c r="Q5504" s="1"/>
      <c r="S5504" s="1"/>
      <c r="U5504" s="1"/>
      <c r="V5504" s="1"/>
      <c r="W5504" s="1"/>
      <c r="X5504" s="1"/>
      <c r="Y5504" s="1"/>
      <c r="Z5504" s="1"/>
    </row>
    <row r="5505" spans="6:26" x14ac:dyDescent="0.2">
      <c r="F5505" s="16" t="b">
        <f t="shared" si="85"/>
        <v>0</v>
      </c>
      <c r="Q5505" s="1"/>
      <c r="S5505" s="1"/>
      <c r="U5505" s="1"/>
      <c r="V5505" s="1"/>
      <c r="W5505" s="1"/>
      <c r="X5505" s="1"/>
      <c r="Y5505" s="1"/>
      <c r="Z5505" s="1"/>
    </row>
    <row r="5506" spans="6:26" x14ac:dyDescent="0.2">
      <c r="F5506" s="16" t="b">
        <f t="shared" si="85"/>
        <v>0</v>
      </c>
      <c r="Q5506" s="1"/>
      <c r="S5506" s="1"/>
      <c r="U5506" s="1"/>
      <c r="V5506" s="1"/>
      <c r="W5506" s="1"/>
      <c r="X5506" s="1"/>
      <c r="Y5506" s="1"/>
      <c r="Z5506" s="1"/>
    </row>
    <row r="5507" spans="6:26" x14ac:dyDescent="0.2">
      <c r="F5507" s="16" t="b">
        <f t="shared" si="85"/>
        <v>0</v>
      </c>
      <c r="Q5507" s="1"/>
      <c r="S5507" s="1"/>
      <c r="U5507" s="1"/>
      <c r="V5507" s="1"/>
      <c r="W5507" s="1"/>
      <c r="X5507" s="1"/>
      <c r="Y5507" s="1"/>
      <c r="Z5507" s="1"/>
    </row>
    <row r="5508" spans="6:26" x14ac:dyDescent="0.2">
      <c r="F5508" s="16" t="b">
        <f t="shared" si="85"/>
        <v>0</v>
      </c>
      <c r="Q5508" s="1"/>
      <c r="S5508" s="1"/>
      <c r="U5508" s="1"/>
      <c r="V5508" s="1"/>
      <c r="W5508" s="1"/>
      <c r="X5508" s="1"/>
      <c r="Y5508" s="1"/>
      <c r="Z5508" s="1"/>
    </row>
    <row r="5509" spans="6:26" x14ac:dyDescent="0.2">
      <c r="F5509" s="16" t="b">
        <f t="shared" si="85"/>
        <v>0</v>
      </c>
      <c r="Q5509" s="1"/>
      <c r="S5509" s="1"/>
      <c r="U5509" s="1"/>
      <c r="V5509" s="1"/>
      <c r="W5509" s="1"/>
      <c r="X5509" s="1"/>
      <c r="Y5509" s="1"/>
      <c r="Z5509" s="1"/>
    </row>
    <row r="5510" spans="6:26" x14ac:dyDescent="0.2">
      <c r="F5510" s="16" t="b">
        <f t="shared" si="85"/>
        <v>0</v>
      </c>
      <c r="Q5510" s="1"/>
      <c r="S5510" s="1"/>
      <c r="U5510" s="1"/>
      <c r="V5510" s="1"/>
      <c r="W5510" s="1"/>
      <c r="X5510" s="1"/>
      <c r="Y5510" s="1"/>
      <c r="Z5510" s="1"/>
    </row>
    <row r="5511" spans="6:26" x14ac:dyDescent="0.2">
      <c r="F5511" s="16" t="b">
        <f t="shared" si="85"/>
        <v>0</v>
      </c>
      <c r="Q5511" s="1"/>
      <c r="S5511" s="1"/>
      <c r="U5511" s="1"/>
      <c r="V5511" s="1"/>
      <c r="W5511" s="1"/>
      <c r="X5511" s="1"/>
      <c r="Y5511" s="1"/>
      <c r="Z5511" s="1"/>
    </row>
    <row r="5512" spans="6:26" x14ac:dyDescent="0.2">
      <c r="F5512" s="16" t="b">
        <f t="shared" si="85"/>
        <v>0</v>
      </c>
      <c r="Q5512" s="1"/>
      <c r="S5512" s="1"/>
      <c r="U5512" s="1"/>
      <c r="V5512" s="1"/>
      <c r="W5512" s="1"/>
      <c r="X5512" s="1"/>
      <c r="Y5512" s="1"/>
      <c r="Z5512" s="1"/>
    </row>
    <row r="5513" spans="6:26" x14ac:dyDescent="0.2">
      <c r="F5513" s="16" t="b">
        <f t="shared" si="85"/>
        <v>0</v>
      </c>
      <c r="Q5513" s="1"/>
      <c r="S5513" s="1"/>
      <c r="U5513" s="1"/>
      <c r="V5513" s="1"/>
      <c r="W5513" s="1"/>
      <c r="X5513" s="1"/>
      <c r="Y5513" s="1"/>
      <c r="Z5513" s="1"/>
    </row>
    <row r="5514" spans="6:26" x14ac:dyDescent="0.2">
      <c r="F5514" s="16" t="b">
        <f t="shared" si="85"/>
        <v>0</v>
      </c>
      <c r="Q5514" s="1"/>
      <c r="S5514" s="1"/>
      <c r="U5514" s="1"/>
      <c r="V5514" s="1"/>
      <c r="W5514" s="1"/>
      <c r="X5514" s="1"/>
      <c r="Y5514" s="1"/>
      <c r="Z5514" s="1"/>
    </row>
    <row r="5515" spans="6:26" x14ac:dyDescent="0.2">
      <c r="F5515" s="16" t="b">
        <f t="shared" si="85"/>
        <v>0</v>
      </c>
      <c r="Q5515" s="1"/>
      <c r="S5515" s="1"/>
      <c r="U5515" s="1"/>
      <c r="V5515" s="1"/>
      <c r="W5515" s="1"/>
      <c r="X5515" s="1"/>
      <c r="Y5515" s="1"/>
      <c r="Z5515" s="1"/>
    </row>
    <row r="5516" spans="6:26" x14ac:dyDescent="0.2">
      <c r="F5516" s="16" t="b">
        <f t="shared" si="85"/>
        <v>0</v>
      </c>
      <c r="Q5516" s="1"/>
      <c r="S5516" s="1"/>
      <c r="U5516" s="1"/>
      <c r="V5516" s="1"/>
      <c r="W5516" s="1"/>
      <c r="X5516" s="1"/>
      <c r="Y5516" s="1"/>
      <c r="Z5516" s="1"/>
    </row>
    <row r="5517" spans="6:26" x14ac:dyDescent="0.2">
      <c r="F5517" s="16" t="b">
        <f t="shared" si="85"/>
        <v>0</v>
      </c>
      <c r="Q5517" s="1"/>
      <c r="S5517" s="1"/>
      <c r="U5517" s="1"/>
      <c r="V5517" s="1"/>
      <c r="W5517" s="1"/>
      <c r="X5517" s="1"/>
      <c r="Y5517" s="1"/>
      <c r="Z5517" s="1"/>
    </row>
    <row r="5518" spans="6:26" x14ac:dyDescent="0.2">
      <c r="F5518" s="16" t="b">
        <f t="shared" si="85"/>
        <v>0</v>
      </c>
      <c r="Q5518" s="1"/>
      <c r="S5518" s="1"/>
      <c r="U5518" s="1"/>
      <c r="V5518" s="1"/>
      <c r="W5518" s="1"/>
      <c r="X5518" s="1"/>
      <c r="Y5518" s="1"/>
      <c r="Z5518" s="1"/>
    </row>
    <row r="5519" spans="6:26" x14ac:dyDescent="0.2">
      <c r="F5519" s="16" t="b">
        <f t="shared" si="85"/>
        <v>0</v>
      </c>
      <c r="Q5519" s="1"/>
      <c r="S5519" s="1"/>
      <c r="U5519" s="1"/>
      <c r="V5519" s="1"/>
      <c r="W5519" s="1"/>
      <c r="X5519" s="1"/>
      <c r="Y5519" s="1"/>
      <c r="Z5519" s="1"/>
    </row>
    <row r="5520" spans="6:26" x14ac:dyDescent="0.2">
      <c r="F5520" s="16" t="b">
        <f t="shared" si="85"/>
        <v>0</v>
      </c>
      <c r="Q5520" s="1"/>
      <c r="S5520" s="1"/>
      <c r="U5520" s="1"/>
      <c r="V5520" s="1"/>
      <c r="W5520" s="1"/>
      <c r="X5520" s="1"/>
      <c r="Y5520" s="1"/>
      <c r="Z5520" s="1"/>
    </row>
    <row r="5521" spans="6:26" x14ac:dyDescent="0.2">
      <c r="F5521" s="16" t="b">
        <f t="shared" si="85"/>
        <v>0</v>
      </c>
      <c r="Q5521" s="1"/>
      <c r="S5521" s="1"/>
      <c r="U5521" s="1"/>
      <c r="V5521" s="1"/>
      <c r="W5521" s="1"/>
      <c r="X5521" s="1"/>
      <c r="Y5521" s="1"/>
      <c r="Z5521" s="1"/>
    </row>
    <row r="5522" spans="6:26" x14ac:dyDescent="0.2">
      <c r="F5522" s="16" t="b">
        <f t="shared" si="85"/>
        <v>0</v>
      </c>
      <c r="Q5522" s="1"/>
      <c r="S5522" s="1"/>
      <c r="U5522" s="1"/>
      <c r="V5522" s="1"/>
      <c r="W5522" s="1"/>
      <c r="X5522" s="1"/>
      <c r="Y5522" s="1"/>
      <c r="Z5522" s="1"/>
    </row>
    <row r="5523" spans="6:26" x14ac:dyDescent="0.2">
      <c r="F5523" s="16" t="b">
        <f t="shared" si="85"/>
        <v>0</v>
      </c>
      <c r="Q5523" s="1"/>
      <c r="S5523" s="1"/>
      <c r="U5523" s="1"/>
      <c r="V5523" s="1"/>
      <c r="W5523" s="1"/>
      <c r="X5523" s="1"/>
      <c r="Y5523" s="1"/>
      <c r="Z5523" s="1"/>
    </row>
    <row r="5524" spans="6:26" x14ac:dyDescent="0.2">
      <c r="F5524" s="16" t="b">
        <f t="shared" si="85"/>
        <v>0</v>
      </c>
      <c r="Q5524" s="1"/>
      <c r="S5524" s="1"/>
      <c r="U5524" s="1"/>
      <c r="V5524" s="1"/>
      <c r="W5524" s="1"/>
      <c r="X5524" s="1"/>
      <c r="Y5524" s="1"/>
      <c r="Z5524" s="1"/>
    </row>
    <row r="5525" spans="6:26" x14ac:dyDescent="0.2">
      <c r="F5525" s="16" t="b">
        <f t="shared" si="85"/>
        <v>0</v>
      </c>
      <c r="Q5525" s="1"/>
      <c r="S5525" s="1"/>
      <c r="U5525" s="1"/>
      <c r="V5525" s="1"/>
      <c r="W5525" s="1"/>
      <c r="X5525" s="1"/>
      <c r="Y5525" s="1"/>
      <c r="Z5525" s="1"/>
    </row>
    <row r="5526" spans="6:26" x14ac:dyDescent="0.2">
      <c r="F5526" s="16" t="b">
        <f t="shared" si="85"/>
        <v>0</v>
      </c>
      <c r="Q5526" s="1"/>
      <c r="S5526" s="1"/>
      <c r="U5526" s="1"/>
      <c r="V5526" s="1"/>
      <c r="W5526" s="1"/>
      <c r="X5526" s="1"/>
      <c r="Y5526" s="1"/>
      <c r="Z5526" s="1"/>
    </row>
    <row r="5527" spans="6:26" x14ac:dyDescent="0.2">
      <c r="F5527" s="16" t="b">
        <f t="shared" si="85"/>
        <v>0</v>
      </c>
      <c r="Q5527" s="1"/>
      <c r="S5527" s="1"/>
      <c r="U5527" s="1"/>
      <c r="V5527" s="1"/>
      <c r="W5527" s="1"/>
      <c r="X5527" s="1"/>
      <c r="Y5527" s="1"/>
      <c r="Z5527" s="1"/>
    </row>
    <row r="5528" spans="6:26" x14ac:dyDescent="0.2">
      <c r="F5528" s="16" t="b">
        <f t="shared" si="85"/>
        <v>0</v>
      </c>
      <c r="Q5528" s="1"/>
      <c r="S5528" s="1"/>
      <c r="U5528" s="1"/>
      <c r="V5528" s="1"/>
      <c r="W5528" s="1"/>
      <c r="X5528" s="1"/>
      <c r="Y5528" s="1"/>
      <c r="Z5528" s="1"/>
    </row>
    <row r="5529" spans="6:26" x14ac:dyDescent="0.2">
      <c r="F5529" s="16" t="b">
        <f t="shared" si="85"/>
        <v>0</v>
      </c>
      <c r="Q5529" s="1"/>
      <c r="S5529" s="1"/>
      <c r="U5529" s="1"/>
      <c r="V5529" s="1"/>
      <c r="W5529" s="1"/>
      <c r="X5529" s="1"/>
      <c r="Y5529" s="1"/>
      <c r="Z5529" s="1"/>
    </row>
    <row r="5530" spans="6:26" x14ac:dyDescent="0.2">
      <c r="F5530" s="16" t="b">
        <f t="shared" si="85"/>
        <v>0</v>
      </c>
      <c r="Q5530" s="1"/>
      <c r="S5530" s="1"/>
      <c r="U5530" s="1"/>
      <c r="V5530" s="1"/>
      <c r="W5530" s="1"/>
      <c r="X5530" s="1"/>
      <c r="Y5530" s="1"/>
      <c r="Z5530" s="1"/>
    </row>
    <row r="5531" spans="6:26" x14ac:dyDescent="0.2">
      <c r="F5531" s="16" t="b">
        <f t="shared" si="85"/>
        <v>0</v>
      </c>
      <c r="Q5531" s="1"/>
      <c r="S5531" s="1"/>
      <c r="U5531" s="1"/>
      <c r="V5531" s="1"/>
      <c r="W5531" s="1"/>
      <c r="X5531" s="1"/>
      <c r="Y5531" s="1"/>
      <c r="Z5531" s="1"/>
    </row>
    <row r="5532" spans="6:26" x14ac:dyDescent="0.2">
      <c r="F5532" s="16" t="b">
        <f t="shared" si="85"/>
        <v>0</v>
      </c>
      <c r="Q5532" s="1"/>
      <c r="S5532" s="1"/>
      <c r="U5532" s="1"/>
      <c r="V5532" s="1"/>
      <c r="W5532" s="1"/>
      <c r="X5532" s="1"/>
      <c r="Y5532" s="1"/>
      <c r="Z5532" s="1"/>
    </row>
    <row r="5533" spans="6:26" x14ac:dyDescent="0.2">
      <c r="F5533" s="16" t="b">
        <f t="shared" si="85"/>
        <v>0</v>
      </c>
      <c r="Q5533" s="1"/>
      <c r="S5533" s="1"/>
      <c r="U5533" s="1"/>
      <c r="V5533" s="1"/>
      <c r="W5533" s="1"/>
      <c r="X5533" s="1"/>
      <c r="Y5533" s="1"/>
      <c r="Z5533" s="1"/>
    </row>
    <row r="5534" spans="6:26" x14ac:dyDescent="0.2">
      <c r="F5534" s="16" t="b">
        <f t="shared" si="85"/>
        <v>0</v>
      </c>
      <c r="Q5534" s="1"/>
      <c r="S5534" s="1"/>
      <c r="U5534" s="1"/>
      <c r="V5534" s="1"/>
      <c r="W5534" s="1"/>
      <c r="X5534" s="1"/>
      <c r="Y5534" s="1"/>
      <c r="Z5534" s="1"/>
    </row>
    <row r="5535" spans="6:26" x14ac:dyDescent="0.2">
      <c r="F5535" s="16" t="b">
        <f t="shared" si="85"/>
        <v>0</v>
      </c>
      <c r="Q5535" s="1"/>
      <c r="S5535" s="1"/>
      <c r="U5535" s="1"/>
      <c r="V5535" s="1"/>
      <c r="W5535" s="1"/>
      <c r="X5535" s="1"/>
      <c r="Y5535" s="1"/>
      <c r="Z5535" s="1"/>
    </row>
    <row r="5536" spans="6:26" x14ac:dyDescent="0.2">
      <c r="F5536" s="16" t="b">
        <f t="shared" si="85"/>
        <v>0</v>
      </c>
      <c r="Q5536" s="1"/>
      <c r="S5536" s="1"/>
      <c r="U5536" s="1"/>
      <c r="V5536" s="1"/>
      <c r="W5536" s="1"/>
      <c r="X5536" s="1"/>
      <c r="Y5536" s="1"/>
      <c r="Z5536" s="1"/>
    </row>
    <row r="5537" spans="6:26" x14ac:dyDescent="0.2">
      <c r="F5537" s="16" t="b">
        <f t="shared" si="85"/>
        <v>0</v>
      </c>
      <c r="Q5537" s="1"/>
      <c r="S5537" s="1"/>
      <c r="U5537" s="1"/>
      <c r="V5537" s="1"/>
      <c r="W5537" s="1"/>
      <c r="X5537" s="1"/>
      <c r="Y5537" s="1"/>
      <c r="Z5537" s="1"/>
    </row>
    <row r="5538" spans="6:26" x14ac:dyDescent="0.2">
      <c r="F5538" s="16" t="b">
        <f t="shared" si="85"/>
        <v>0</v>
      </c>
      <c r="Q5538" s="1"/>
      <c r="S5538" s="1"/>
      <c r="U5538" s="1"/>
      <c r="V5538" s="1"/>
      <c r="W5538" s="1"/>
      <c r="X5538" s="1"/>
      <c r="Y5538" s="1"/>
      <c r="Z5538" s="1"/>
    </row>
    <row r="5539" spans="6:26" x14ac:dyDescent="0.2">
      <c r="F5539" s="16" t="b">
        <f t="shared" si="85"/>
        <v>0</v>
      </c>
      <c r="Q5539" s="1"/>
      <c r="S5539" s="1"/>
      <c r="U5539" s="1"/>
      <c r="V5539" s="1"/>
      <c r="W5539" s="1"/>
      <c r="X5539" s="1"/>
      <c r="Y5539" s="1"/>
      <c r="Z5539" s="1"/>
    </row>
    <row r="5540" spans="6:26" x14ac:dyDescent="0.2">
      <c r="F5540" s="16" t="b">
        <f t="shared" si="85"/>
        <v>0</v>
      </c>
      <c r="Q5540" s="1"/>
      <c r="S5540" s="1"/>
      <c r="U5540" s="1"/>
      <c r="V5540" s="1"/>
      <c r="W5540" s="1"/>
      <c r="X5540" s="1"/>
      <c r="Y5540" s="1"/>
      <c r="Z5540" s="1"/>
    </row>
    <row r="5541" spans="6:26" x14ac:dyDescent="0.2">
      <c r="F5541" s="16" t="b">
        <f t="shared" si="85"/>
        <v>0</v>
      </c>
      <c r="Q5541" s="1"/>
      <c r="S5541" s="1"/>
      <c r="U5541" s="1"/>
      <c r="V5541" s="1"/>
      <c r="W5541" s="1"/>
      <c r="X5541" s="1"/>
      <c r="Y5541" s="1"/>
      <c r="Z5541" s="1"/>
    </row>
    <row r="5542" spans="6:26" x14ac:dyDescent="0.2">
      <c r="F5542" s="16" t="b">
        <f t="shared" si="85"/>
        <v>0</v>
      </c>
      <c r="Q5542" s="1"/>
      <c r="S5542" s="1"/>
      <c r="U5542" s="1"/>
      <c r="V5542" s="1"/>
      <c r="W5542" s="1"/>
      <c r="X5542" s="1"/>
      <c r="Y5542" s="1"/>
      <c r="Z5542" s="1"/>
    </row>
    <row r="5543" spans="6:26" x14ac:dyDescent="0.2">
      <c r="F5543" s="16" t="b">
        <f t="shared" si="85"/>
        <v>0</v>
      </c>
      <c r="Q5543" s="1"/>
      <c r="S5543" s="1"/>
      <c r="U5543" s="1"/>
      <c r="V5543" s="1"/>
      <c r="W5543" s="1"/>
      <c r="X5543" s="1"/>
      <c r="Y5543" s="1"/>
      <c r="Z5543" s="1"/>
    </row>
    <row r="5544" spans="6:26" x14ac:dyDescent="0.2">
      <c r="F5544" s="16" t="b">
        <f t="shared" si="85"/>
        <v>0</v>
      </c>
      <c r="Q5544" s="1"/>
      <c r="S5544" s="1"/>
      <c r="U5544" s="1"/>
      <c r="V5544" s="1"/>
      <c r="W5544" s="1"/>
      <c r="X5544" s="1"/>
      <c r="Y5544" s="1"/>
      <c r="Z5544" s="1"/>
    </row>
    <row r="5545" spans="6:26" x14ac:dyDescent="0.2">
      <c r="F5545" s="16" t="b">
        <f t="shared" ref="F5545:F5608" si="86">IF(C5545&gt;=2,((F5535-J5471)*113)/J5472)</f>
        <v>0</v>
      </c>
      <c r="Q5545" s="1"/>
      <c r="S5545" s="1"/>
      <c r="U5545" s="1"/>
      <c r="V5545" s="1"/>
      <c r="W5545" s="1"/>
      <c r="X5545" s="1"/>
      <c r="Y5545" s="1"/>
      <c r="Z5545" s="1"/>
    </row>
    <row r="5546" spans="6:26" x14ac:dyDescent="0.2">
      <c r="F5546" s="16" t="b">
        <f t="shared" si="86"/>
        <v>0</v>
      </c>
      <c r="Q5546" s="1"/>
      <c r="S5546" s="1"/>
      <c r="U5546" s="1"/>
      <c r="V5546" s="1"/>
      <c r="W5546" s="1"/>
      <c r="X5546" s="1"/>
      <c r="Y5546" s="1"/>
      <c r="Z5546" s="1"/>
    </row>
    <row r="5547" spans="6:26" x14ac:dyDescent="0.2">
      <c r="F5547" s="16" t="b">
        <f t="shared" si="86"/>
        <v>0</v>
      </c>
      <c r="Q5547" s="1"/>
      <c r="S5547" s="1"/>
      <c r="U5547" s="1"/>
      <c r="V5547" s="1"/>
      <c r="W5547" s="1"/>
      <c r="X5547" s="1"/>
      <c r="Y5547" s="1"/>
      <c r="Z5547" s="1"/>
    </row>
    <row r="5548" spans="6:26" x14ac:dyDescent="0.2">
      <c r="F5548" s="16" t="b">
        <f t="shared" si="86"/>
        <v>0</v>
      </c>
      <c r="Q5548" s="1"/>
      <c r="S5548" s="1"/>
      <c r="U5548" s="1"/>
      <c r="V5548" s="1"/>
      <c r="W5548" s="1"/>
      <c r="X5548" s="1"/>
      <c r="Y5548" s="1"/>
      <c r="Z5548" s="1"/>
    </row>
    <row r="5549" spans="6:26" x14ac:dyDescent="0.2">
      <c r="F5549" s="16" t="b">
        <f t="shared" si="86"/>
        <v>0</v>
      </c>
      <c r="Q5549" s="1"/>
      <c r="S5549" s="1"/>
      <c r="U5549" s="1"/>
      <c r="V5549" s="1"/>
      <c r="W5549" s="1"/>
      <c r="X5549" s="1"/>
      <c r="Y5549" s="1"/>
      <c r="Z5549" s="1"/>
    </row>
    <row r="5550" spans="6:26" x14ac:dyDescent="0.2">
      <c r="F5550" s="16" t="b">
        <f t="shared" si="86"/>
        <v>0</v>
      </c>
      <c r="Q5550" s="1"/>
      <c r="S5550" s="1"/>
      <c r="U5550" s="1"/>
      <c r="V5550" s="1"/>
      <c r="W5550" s="1"/>
      <c r="X5550" s="1"/>
      <c r="Y5550" s="1"/>
      <c r="Z5550" s="1"/>
    </row>
    <row r="5551" spans="6:26" x14ac:dyDescent="0.2">
      <c r="F5551" s="16" t="b">
        <f t="shared" si="86"/>
        <v>0</v>
      </c>
      <c r="Q5551" s="1"/>
      <c r="S5551" s="1"/>
      <c r="U5551" s="1"/>
      <c r="V5551" s="1"/>
      <c r="W5551" s="1"/>
      <c r="X5551" s="1"/>
      <c r="Y5551" s="1"/>
      <c r="Z5551" s="1"/>
    </row>
    <row r="5552" spans="6:26" x14ac:dyDescent="0.2">
      <c r="F5552" s="16" t="b">
        <f t="shared" si="86"/>
        <v>0</v>
      </c>
      <c r="Q5552" s="1"/>
      <c r="S5552" s="1"/>
      <c r="U5552" s="1"/>
      <c r="V5552" s="1"/>
      <c r="W5552" s="1"/>
      <c r="X5552" s="1"/>
      <c r="Y5552" s="1"/>
      <c r="Z5552" s="1"/>
    </row>
    <row r="5553" spans="6:26" x14ac:dyDescent="0.2">
      <c r="F5553" s="16" t="b">
        <f t="shared" si="86"/>
        <v>0</v>
      </c>
      <c r="Q5553" s="1"/>
      <c r="S5553" s="1"/>
      <c r="U5553" s="1"/>
      <c r="V5553" s="1"/>
      <c r="W5553" s="1"/>
      <c r="X5553" s="1"/>
      <c r="Y5553" s="1"/>
      <c r="Z5553" s="1"/>
    </row>
    <row r="5554" spans="6:26" x14ac:dyDescent="0.2">
      <c r="F5554" s="16" t="b">
        <f t="shared" si="86"/>
        <v>0</v>
      </c>
      <c r="Q5554" s="1"/>
      <c r="S5554" s="1"/>
      <c r="U5554" s="1"/>
      <c r="V5554" s="1"/>
      <c r="W5554" s="1"/>
      <c r="X5554" s="1"/>
      <c r="Y5554" s="1"/>
      <c r="Z5554" s="1"/>
    </row>
    <row r="5555" spans="6:26" x14ac:dyDescent="0.2">
      <c r="F5555" s="16" t="b">
        <f t="shared" si="86"/>
        <v>0</v>
      </c>
      <c r="Q5555" s="1"/>
      <c r="S5555" s="1"/>
      <c r="U5555" s="1"/>
      <c r="V5555" s="1"/>
      <c r="W5555" s="1"/>
      <c r="X5555" s="1"/>
      <c r="Y5555" s="1"/>
      <c r="Z5555" s="1"/>
    </row>
    <row r="5556" spans="6:26" x14ac:dyDescent="0.2">
      <c r="F5556" s="16" t="b">
        <f t="shared" si="86"/>
        <v>0</v>
      </c>
      <c r="Q5556" s="1"/>
      <c r="S5556" s="1"/>
      <c r="U5556" s="1"/>
      <c r="V5556" s="1"/>
      <c r="W5556" s="1"/>
      <c r="X5556" s="1"/>
      <c r="Y5556" s="1"/>
      <c r="Z5556" s="1"/>
    </row>
    <row r="5557" spans="6:26" x14ac:dyDescent="0.2">
      <c r="F5557" s="16" t="b">
        <f t="shared" si="86"/>
        <v>0</v>
      </c>
      <c r="Q5557" s="1"/>
      <c r="S5557" s="1"/>
      <c r="U5557" s="1"/>
      <c r="V5557" s="1"/>
      <c r="W5557" s="1"/>
      <c r="X5557" s="1"/>
      <c r="Y5557" s="1"/>
      <c r="Z5557" s="1"/>
    </row>
    <row r="5558" spans="6:26" x14ac:dyDescent="0.2">
      <c r="F5558" s="16" t="b">
        <f t="shared" si="86"/>
        <v>0</v>
      </c>
      <c r="Q5558" s="1"/>
      <c r="S5558" s="1"/>
      <c r="U5558" s="1"/>
      <c r="V5558" s="1"/>
      <c r="W5558" s="1"/>
      <c r="X5558" s="1"/>
      <c r="Y5558" s="1"/>
      <c r="Z5558" s="1"/>
    </row>
    <row r="5559" spans="6:26" x14ac:dyDescent="0.2">
      <c r="F5559" s="16" t="b">
        <f t="shared" si="86"/>
        <v>0</v>
      </c>
      <c r="Q5559" s="1"/>
      <c r="S5559" s="1"/>
      <c r="U5559" s="1"/>
      <c r="V5559" s="1"/>
      <c r="W5559" s="1"/>
      <c r="X5559" s="1"/>
      <c r="Y5559" s="1"/>
      <c r="Z5559" s="1"/>
    </row>
    <row r="5560" spans="6:26" x14ac:dyDescent="0.2">
      <c r="F5560" s="16" t="b">
        <f t="shared" si="86"/>
        <v>0</v>
      </c>
      <c r="Q5560" s="1"/>
      <c r="S5560" s="1"/>
      <c r="U5560" s="1"/>
      <c r="V5560" s="1"/>
      <c r="W5560" s="1"/>
      <c r="X5560" s="1"/>
      <c r="Y5560" s="1"/>
      <c r="Z5560" s="1"/>
    </row>
    <row r="5561" spans="6:26" x14ac:dyDescent="0.2">
      <c r="F5561" s="16" t="b">
        <f t="shared" si="86"/>
        <v>0</v>
      </c>
      <c r="Q5561" s="1"/>
      <c r="S5561" s="1"/>
      <c r="U5561" s="1"/>
      <c r="V5561" s="1"/>
      <c r="W5561" s="1"/>
      <c r="X5561" s="1"/>
      <c r="Y5561" s="1"/>
      <c r="Z5561" s="1"/>
    </row>
    <row r="5562" spans="6:26" x14ac:dyDescent="0.2">
      <c r="F5562" s="16" t="b">
        <f t="shared" si="86"/>
        <v>0</v>
      </c>
      <c r="Q5562" s="1"/>
      <c r="S5562" s="1"/>
      <c r="U5562" s="1"/>
      <c r="V5562" s="1"/>
      <c r="W5562" s="1"/>
      <c r="X5562" s="1"/>
      <c r="Y5562" s="1"/>
      <c r="Z5562" s="1"/>
    </row>
    <row r="5563" spans="6:26" x14ac:dyDescent="0.2">
      <c r="F5563" s="16" t="b">
        <f t="shared" si="86"/>
        <v>0</v>
      </c>
      <c r="Q5563" s="1"/>
      <c r="S5563" s="1"/>
      <c r="U5563" s="1"/>
      <c r="V5563" s="1"/>
      <c r="W5563" s="1"/>
      <c r="X5563" s="1"/>
      <c r="Y5563" s="1"/>
      <c r="Z5563" s="1"/>
    </row>
    <row r="5564" spans="6:26" x14ac:dyDescent="0.2">
      <c r="F5564" s="16" t="b">
        <f t="shared" si="86"/>
        <v>0</v>
      </c>
      <c r="Q5564" s="1"/>
      <c r="S5564" s="1"/>
      <c r="U5564" s="1"/>
      <c r="V5564" s="1"/>
      <c r="W5564" s="1"/>
      <c r="X5564" s="1"/>
      <c r="Y5564" s="1"/>
      <c r="Z5564" s="1"/>
    </row>
    <row r="5565" spans="6:26" x14ac:dyDescent="0.2">
      <c r="F5565" s="16" t="b">
        <f t="shared" si="86"/>
        <v>0</v>
      </c>
      <c r="Q5565" s="1"/>
      <c r="S5565" s="1"/>
      <c r="U5565" s="1"/>
      <c r="V5565" s="1"/>
      <c r="W5565" s="1"/>
      <c r="X5565" s="1"/>
      <c r="Y5565" s="1"/>
      <c r="Z5565" s="1"/>
    </row>
    <row r="5566" spans="6:26" x14ac:dyDescent="0.2">
      <c r="F5566" s="16" t="b">
        <f t="shared" si="86"/>
        <v>0</v>
      </c>
      <c r="Q5566" s="1"/>
      <c r="S5566" s="1"/>
      <c r="U5566" s="1"/>
      <c r="V5566" s="1"/>
      <c r="W5566" s="1"/>
      <c r="X5566" s="1"/>
      <c r="Y5566" s="1"/>
      <c r="Z5566" s="1"/>
    </row>
    <row r="5567" spans="6:26" x14ac:dyDescent="0.2">
      <c r="F5567" s="16" t="b">
        <f t="shared" si="86"/>
        <v>0</v>
      </c>
      <c r="Q5567" s="1"/>
      <c r="S5567" s="1"/>
      <c r="U5567" s="1"/>
      <c r="V5567" s="1"/>
      <c r="W5567" s="1"/>
      <c r="X5567" s="1"/>
      <c r="Y5567" s="1"/>
      <c r="Z5567" s="1"/>
    </row>
    <row r="5568" spans="6:26" x14ac:dyDescent="0.2">
      <c r="F5568" s="16" t="b">
        <f t="shared" si="86"/>
        <v>0</v>
      </c>
      <c r="Q5568" s="1"/>
      <c r="S5568" s="1"/>
      <c r="U5568" s="1"/>
      <c r="V5568" s="1"/>
      <c r="W5568" s="1"/>
      <c r="X5568" s="1"/>
      <c r="Y5568" s="1"/>
      <c r="Z5568" s="1"/>
    </row>
    <row r="5569" spans="6:26" x14ac:dyDescent="0.2">
      <c r="F5569" s="16" t="b">
        <f t="shared" si="86"/>
        <v>0</v>
      </c>
      <c r="Q5569" s="1"/>
      <c r="S5569" s="1"/>
      <c r="U5569" s="1"/>
      <c r="V5569" s="1"/>
      <c r="W5569" s="1"/>
      <c r="X5569" s="1"/>
      <c r="Y5569" s="1"/>
      <c r="Z5569" s="1"/>
    </row>
    <row r="5570" spans="6:26" x14ac:dyDescent="0.2">
      <c r="F5570" s="16" t="b">
        <f t="shared" si="86"/>
        <v>0</v>
      </c>
      <c r="Q5570" s="1"/>
      <c r="S5570" s="1"/>
      <c r="U5570" s="1"/>
      <c r="V5570" s="1"/>
      <c r="W5570" s="1"/>
      <c r="X5570" s="1"/>
      <c r="Y5570" s="1"/>
      <c r="Z5570" s="1"/>
    </row>
    <row r="5571" spans="6:26" x14ac:dyDescent="0.2">
      <c r="F5571" s="16" t="b">
        <f t="shared" si="86"/>
        <v>0</v>
      </c>
      <c r="Q5571" s="1"/>
      <c r="S5571" s="1"/>
      <c r="U5571" s="1"/>
      <c r="V5571" s="1"/>
      <c r="W5571" s="1"/>
      <c r="X5571" s="1"/>
      <c r="Y5571" s="1"/>
      <c r="Z5571" s="1"/>
    </row>
    <row r="5572" spans="6:26" x14ac:dyDescent="0.2">
      <c r="F5572" s="16" t="b">
        <f t="shared" si="86"/>
        <v>0</v>
      </c>
      <c r="Q5572" s="1"/>
      <c r="S5572" s="1"/>
      <c r="U5572" s="1"/>
      <c r="V5572" s="1"/>
      <c r="W5572" s="1"/>
      <c r="X5572" s="1"/>
      <c r="Y5572" s="1"/>
      <c r="Z5572" s="1"/>
    </row>
    <row r="5573" spans="6:26" x14ac:dyDescent="0.2">
      <c r="F5573" s="16" t="b">
        <f t="shared" si="86"/>
        <v>0</v>
      </c>
      <c r="Q5573" s="1"/>
      <c r="S5573" s="1"/>
      <c r="U5573" s="1"/>
      <c r="V5573" s="1"/>
      <c r="W5573" s="1"/>
      <c r="X5573" s="1"/>
      <c r="Y5573" s="1"/>
      <c r="Z5573" s="1"/>
    </row>
    <row r="5574" spans="6:26" x14ac:dyDescent="0.2">
      <c r="F5574" s="16" t="b">
        <f t="shared" si="86"/>
        <v>0</v>
      </c>
      <c r="Q5574" s="1"/>
      <c r="S5574" s="1"/>
      <c r="U5574" s="1"/>
      <c r="V5574" s="1"/>
      <c r="W5574" s="1"/>
      <c r="X5574" s="1"/>
      <c r="Y5574" s="1"/>
      <c r="Z5574" s="1"/>
    </row>
    <row r="5575" spans="6:26" x14ac:dyDescent="0.2">
      <c r="F5575" s="16" t="b">
        <f t="shared" si="86"/>
        <v>0</v>
      </c>
      <c r="Q5575" s="1"/>
      <c r="S5575" s="1"/>
      <c r="U5575" s="1"/>
      <c r="V5575" s="1"/>
      <c r="W5575" s="1"/>
      <c r="X5575" s="1"/>
      <c r="Y5575" s="1"/>
      <c r="Z5575" s="1"/>
    </row>
    <row r="5576" spans="6:26" x14ac:dyDescent="0.2">
      <c r="F5576" s="16" t="b">
        <f t="shared" si="86"/>
        <v>0</v>
      </c>
      <c r="Q5576" s="1"/>
      <c r="S5576" s="1"/>
      <c r="U5576" s="1"/>
      <c r="V5576" s="1"/>
      <c r="W5576" s="1"/>
      <c r="X5576" s="1"/>
      <c r="Y5576" s="1"/>
      <c r="Z5576" s="1"/>
    </row>
    <row r="5577" spans="6:26" x14ac:dyDescent="0.2">
      <c r="F5577" s="16" t="b">
        <f t="shared" si="86"/>
        <v>0</v>
      </c>
      <c r="Q5577" s="1"/>
      <c r="S5577" s="1"/>
      <c r="U5577" s="1"/>
      <c r="V5577" s="1"/>
      <c r="W5577" s="1"/>
      <c r="X5577" s="1"/>
      <c r="Y5577" s="1"/>
      <c r="Z5577" s="1"/>
    </row>
    <row r="5578" spans="6:26" x14ac:dyDescent="0.2">
      <c r="F5578" s="16" t="b">
        <f t="shared" si="86"/>
        <v>0</v>
      </c>
      <c r="Q5578" s="1"/>
      <c r="S5578" s="1"/>
      <c r="U5578" s="1"/>
      <c r="V5578" s="1"/>
      <c r="W5578" s="1"/>
      <c r="X5578" s="1"/>
      <c r="Y5578" s="1"/>
      <c r="Z5578" s="1"/>
    </row>
    <row r="5579" spans="6:26" x14ac:dyDescent="0.2">
      <c r="F5579" s="16" t="b">
        <f t="shared" si="86"/>
        <v>0</v>
      </c>
      <c r="Q5579" s="1"/>
      <c r="S5579" s="1"/>
      <c r="U5579" s="1"/>
      <c r="V5579" s="1"/>
      <c r="W5579" s="1"/>
      <c r="X5579" s="1"/>
      <c r="Y5579" s="1"/>
      <c r="Z5579" s="1"/>
    </row>
    <row r="5580" spans="6:26" x14ac:dyDescent="0.2">
      <c r="F5580" s="16" t="b">
        <f t="shared" si="86"/>
        <v>0</v>
      </c>
      <c r="Q5580" s="1"/>
      <c r="S5580" s="1"/>
      <c r="U5580" s="1"/>
      <c r="V5580" s="1"/>
      <c r="W5580" s="1"/>
      <c r="X5580" s="1"/>
      <c r="Y5580" s="1"/>
      <c r="Z5580" s="1"/>
    </row>
    <row r="5581" spans="6:26" x14ac:dyDescent="0.2">
      <c r="F5581" s="16" t="b">
        <f t="shared" si="86"/>
        <v>0</v>
      </c>
      <c r="Q5581" s="1"/>
      <c r="S5581" s="1"/>
      <c r="U5581" s="1"/>
      <c r="V5581" s="1"/>
      <c r="W5581" s="1"/>
      <c r="X5581" s="1"/>
      <c r="Y5581" s="1"/>
      <c r="Z5581" s="1"/>
    </row>
    <row r="5582" spans="6:26" x14ac:dyDescent="0.2">
      <c r="F5582" s="16" t="b">
        <f t="shared" si="86"/>
        <v>0</v>
      </c>
      <c r="Q5582" s="1"/>
      <c r="S5582" s="1"/>
      <c r="U5582" s="1"/>
      <c r="V5582" s="1"/>
      <c r="W5582" s="1"/>
      <c r="X5582" s="1"/>
      <c r="Y5582" s="1"/>
      <c r="Z5582" s="1"/>
    </row>
    <row r="5583" spans="6:26" x14ac:dyDescent="0.2">
      <c r="F5583" s="16" t="b">
        <f t="shared" si="86"/>
        <v>0</v>
      </c>
      <c r="Q5583" s="1"/>
      <c r="S5583" s="1"/>
      <c r="U5583" s="1"/>
      <c r="V5583" s="1"/>
      <c r="W5583" s="1"/>
      <c r="X5583" s="1"/>
      <c r="Y5583" s="1"/>
      <c r="Z5583" s="1"/>
    </row>
    <row r="5584" spans="6:26" x14ac:dyDescent="0.2">
      <c r="F5584" s="16" t="b">
        <f t="shared" si="86"/>
        <v>0</v>
      </c>
      <c r="Q5584" s="1"/>
      <c r="S5584" s="1"/>
      <c r="U5584" s="1"/>
      <c r="V5584" s="1"/>
      <c r="W5584" s="1"/>
      <c r="X5584" s="1"/>
      <c r="Y5584" s="1"/>
      <c r="Z5584" s="1"/>
    </row>
    <row r="5585" spans="6:26" x14ac:dyDescent="0.2">
      <c r="F5585" s="16" t="b">
        <f t="shared" si="86"/>
        <v>0</v>
      </c>
      <c r="Q5585" s="1"/>
      <c r="S5585" s="1"/>
      <c r="U5585" s="1"/>
      <c r="V5585" s="1"/>
      <c r="W5585" s="1"/>
      <c r="X5585" s="1"/>
      <c r="Y5585" s="1"/>
      <c r="Z5585" s="1"/>
    </row>
    <row r="5586" spans="6:26" x14ac:dyDescent="0.2">
      <c r="F5586" s="16" t="b">
        <f t="shared" si="86"/>
        <v>0</v>
      </c>
      <c r="Q5586" s="1"/>
      <c r="S5586" s="1"/>
      <c r="U5586" s="1"/>
      <c r="V5586" s="1"/>
      <c r="W5586" s="1"/>
      <c r="X5586" s="1"/>
      <c r="Y5586" s="1"/>
      <c r="Z5586" s="1"/>
    </row>
    <row r="5587" spans="6:26" x14ac:dyDescent="0.2">
      <c r="F5587" s="16" t="b">
        <f t="shared" si="86"/>
        <v>0</v>
      </c>
      <c r="Q5587" s="1"/>
      <c r="S5587" s="1"/>
      <c r="U5587" s="1"/>
      <c r="V5587" s="1"/>
      <c r="W5587" s="1"/>
      <c r="X5587" s="1"/>
      <c r="Y5587" s="1"/>
      <c r="Z5587" s="1"/>
    </row>
    <row r="5588" spans="6:26" x14ac:dyDescent="0.2">
      <c r="F5588" s="16" t="b">
        <f t="shared" si="86"/>
        <v>0</v>
      </c>
      <c r="Q5588" s="1"/>
      <c r="S5588" s="1"/>
      <c r="U5588" s="1"/>
      <c r="V5588" s="1"/>
      <c r="W5588" s="1"/>
      <c r="X5588" s="1"/>
      <c r="Y5588" s="1"/>
      <c r="Z5588" s="1"/>
    </row>
    <row r="5589" spans="6:26" x14ac:dyDescent="0.2">
      <c r="F5589" s="16" t="b">
        <f t="shared" si="86"/>
        <v>0</v>
      </c>
      <c r="Q5589" s="1"/>
      <c r="S5589" s="1"/>
      <c r="U5589" s="1"/>
      <c r="V5589" s="1"/>
      <c r="W5589" s="1"/>
      <c r="X5589" s="1"/>
      <c r="Y5589" s="1"/>
      <c r="Z5589" s="1"/>
    </row>
    <row r="5590" spans="6:26" x14ac:dyDescent="0.2">
      <c r="F5590" s="16" t="b">
        <f t="shared" si="86"/>
        <v>0</v>
      </c>
      <c r="Q5590" s="1"/>
      <c r="S5590" s="1"/>
      <c r="U5590" s="1"/>
      <c r="V5590" s="1"/>
      <c r="W5590" s="1"/>
      <c r="X5590" s="1"/>
      <c r="Y5590" s="1"/>
      <c r="Z5590" s="1"/>
    </row>
    <row r="5591" spans="6:26" x14ac:dyDescent="0.2">
      <c r="F5591" s="16" t="b">
        <f t="shared" si="86"/>
        <v>0</v>
      </c>
      <c r="Q5591" s="1"/>
      <c r="S5591" s="1"/>
      <c r="U5591" s="1"/>
      <c r="V5591" s="1"/>
      <c r="W5591" s="1"/>
      <c r="X5591" s="1"/>
      <c r="Y5591" s="1"/>
      <c r="Z5591" s="1"/>
    </row>
    <row r="5592" spans="6:26" x14ac:dyDescent="0.2">
      <c r="F5592" s="16" t="b">
        <f t="shared" si="86"/>
        <v>0</v>
      </c>
      <c r="Q5592" s="1"/>
      <c r="S5592" s="1"/>
      <c r="U5592" s="1"/>
      <c r="V5592" s="1"/>
      <c r="W5592" s="1"/>
      <c r="X5592" s="1"/>
      <c r="Y5592" s="1"/>
      <c r="Z5592" s="1"/>
    </row>
    <row r="5593" spans="6:26" x14ac:dyDescent="0.2">
      <c r="F5593" s="16" t="b">
        <f t="shared" si="86"/>
        <v>0</v>
      </c>
      <c r="Q5593" s="1"/>
      <c r="S5593" s="1"/>
      <c r="U5593" s="1"/>
      <c r="V5593" s="1"/>
      <c r="W5593" s="1"/>
      <c r="X5593" s="1"/>
      <c r="Y5593" s="1"/>
      <c r="Z5593" s="1"/>
    </row>
    <row r="5594" spans="6:26" x14ac:dyDescent="0.2">
      <c r="F5594" s="16" t="b">
        <f t="shared" si="86"/>
        <v>0</v>
      </c>
      <c r="Q5594" s="1"/>
      <c r="S5594" s="1"/>
      <c r="U5594" s="1"/>
      <c r="V5594" s="1"/>
      <c r="W5594" s="1"/>
      <c r="X5594" s="1"/>
      <c r="Y5594" s="1"/>
      <c r="Z5594" s="1"/>
    </row>
    <row r="5595" spans="6:26" x14ac:dyDescent="0.2">
      <c r="F5595" s="16" t="b">
        <f t="shared" si="86"/>
        <v>0</v>
      </c>
      <c r="Q5595" s="1"/>
      <c r="S5595" s="1"/>
      <c r="U5595" s="1"/>
      <c r="V5595" s="1"/>
      <c r="W5595" s="1"/>
      <c r="X5595" s="1"/>
      <c r="Y5595" s="1"/>
      <c r="Z5595" s="1"/>
    </row>
    <row r="5596" spans="6:26" x14ac:dyDescent="0.2">
      <c r="F5596" s="16" t="b">
        <f t="shared" si="86"/>
        <v>0</v>
      </c>
      <c r="Q5596" s="1"/>
      <c r="S5596" s="1"/>
      <c r="U5596" s="1"/>
      <c r="V5596" s="1"/>
      <c r="W5596" s="1"/>
      <c r="X5596" s="1"/>
      <c r="Y5596" s="1"/>
      <c r="Z5596" s="1"/>
    </row>
    <row r="5597" spans="6:26" x14ac:dyDescent="0.2">
      <c r="F5597" s="16" t="b">
        <f t="shared" si="86"/>
        <v>0</v>
      </c>
      <c r="Q5597" s="1"/>
      <c r="S5597" s="1"/>
      <c r="U5597" s="1"/>
      <c r="V5597" s="1"/>
      <c r="W5597" s="1"/>
      <c r="X5597" s="1"/>
      <c r="Y5597" s="1"/>
      <c r="Z5597" s="1"/>
    </row>
    <row r="5598" spans="6:26" x14ac:dyDescent="0.2">
      <c r="F5598" s="16" t="b">
        <f t="shared" si="86"/>
        <v>0</v>
      </c>
      <c r="Q5598" s="1"/>
      <c r="S5598" s="1"/>
      <c r="U5598" s="1"/>
      <c r="V5598" s="1"/>
      <c r="W5598" s="1"/>
      <c r="X5598" s="1"/>
      <c r="Y5598" s="1"/>
      <c r="Z5598" s="1"/>
    </row>
    <row r="5599" spans="6:26" x14ac:dyDescent="0.2">
      <c r="F5599" s="16" t="b">
        <f t="shared" si="86"/>
        <v>0</v>
      </c>
      <c r="Q5599" s="1"/>
      <c r="S5599" s="1"/>
      <c r="U5599" s="1"/>
      <c r="V5599" s="1"/>
      <c r="W5599" s="1"/>
      <c r="X5599" s="1"/>
      <c r="Y5599" s="1"/>
      <c r="Z5599" s="1"/>
    </row>
    <row r="5600" spans="6:26" x14ac:dyDescent="0.2">
      <c r="F5600" s="16" t="b">
        <f t="shared" si="86"/>
        <v>0</v>
      </c>
      <c r="Q5600" s="1"/>
      <c r="S5600" s="1"/>
      <c r="U5600" s="1"/>
      <c r="V5600" s="1"/>
      <c r="W5600" s="1"/>
      <c r="X5600" s="1"/>
      <c r="Y5600" s="1"/>
      <c r="Z5600" s="1"/>
    </row>
    <row r="5601" spans="6:26" x14ac:dyDescent="0.2">
      <c r="F5601" s="16" t="b">
        <f t="shared" si="86"/>
        <v>0</v>
      </c>
      <c r="Q5601" s="1"/>
      <c r="S5601" s="1"/>
      <c r="U5601" s="1"/>
      <c r="V5601" s="1"/>
      <c r="W5601" s="1"/>
      <c r="X5601" s="1"/>
      <c r="Y5601" s="1"/>
      <c r="Z5601" s="1"/>
    </row>
    <row r="5602" spans="6:26" x14ac:dyDescent="0.2">
      <c r="F5602" s="16" t="b">
        <f t="shared" si="86"/>
        <v>0</v>
      </c>
      <c r="Q5602" s="1"/>
      <c r="S5602" s="1"/>
      <c r="U5602" s="1"/>
      <c r="V5602" s="1"/>
      <c r="W5602" s="1"/>
      <c r="X5602" s="1"/>
      <c r="Y5602" s="1"/>
      <c r="Z5602" s="1"/>
    </row>
    <row r="5603" spans="6:26" x14ac:dyDescent="0.2">
      <c r="F5603" s="16" t="b">
        <f t="shared" si="86"/>
        <v>0</v>
      </c>
      <c r="Q5603" s="1"/>
      <c r="S5603" s="1"/>
      <c r="U5603" s="1"/>
      <c r="V5603" s="1"/>
      <c r="W5603" s="1"/>
      <c r="X5603" s="1"/>
      <c r="Y5603" s="1"/>
      <c r="Z5603" s="1"/>
    </row>
    <row r="5604" spans="6:26" x14ac:dyDescent="0.2">
      <c r="F5604" s="16" t="b">
        <f t="shared" si="86"/>
        <v>0</v>
      </c>
      <c r="Q5604" s="1"/>
      <c r="S5604" s="1"/>
      <c r="U5604" s="1"/>
      <c r="V5604" s="1"/>
      <c r="W5604" s="1"/>
      <c r="X5604" s="1"/>
      <c r="Y5604" s="1"/>
      <c r="Z5604" s="1"/>
    </row>
    <row r="5605" spans="6:26" x14ac:dyDescent="0.2">
      <c r="F5605" s="16" t="b">
        <f t="shared" si="86"/>
        <v>0</v>
      </c>
      <c r="Q5605" s="1"/>
      <c r="S5605" s="1"/>
      <c r="U5605" s="1"/>
      <c r="V5605" s="1"/>
      <c r="W5605" s="1"/>
      <c r="X5605" s="1"/>
      <c r="Y5605" s="1"/>
      <c r="Z5605" s="1"/>
    </row>
    <row r="5606" spans="6:26" x14ac:dyDescent="0.2">
      <c r="F5606" s="16" t="b">
        <f t="shared" si="86"/>
        <v>0</v>
      </c>
      <c r="Q5606" s="1"/>
      <c r="S5606" s="1"/>
      <c r="U5606" s="1"/>
      <c r="V5606" s="1"/>
      <c r="W5606" s="1"/>
      <c r="X5606" s="1"/>
      <c r="Y5606" s="1"/>
      <c r="Z5606" s="1"/>
    </row>
    <row r="5607" spans="6:26" x14ac:dyDescent="0.2">
      <c r="F5607" s="16" t="b">
        <f t="shared" si="86"/>
        <v>0</v>
      </c>
      <c r="Q5607" s="1"/>
      <c r="S5607" s="1"/>
      <c r="U5607" s="1"/>
      <c r="V5607" s="1"/>
      <c r="W5607" s="1"/>
      <c r="X5607" s="1"/>
      <c r="Y5607" s="1"/>
      <c r="Z5607" s="1"/>
    </row>
    <row r="5608" spans="6:26" x14ac:dyDescent="0.2">
      <c r="F5608" s="16" t="b">
        <f t="shared" si="86"/>
        <v>0</v>
      </c>
      <c r="Q5608" s="1"/>
      <c r="S5608" s="1"/>
      <c r="U5608" s="1"/>
      <c r="V5608" s="1"/>
      <c r="W5608" s="1"/>
      <c r="X5608" s="1"/>
      <c r="Y5608" s="1"/>
      <c r="Z5608" s="1"/>
    </row>
    <row r="5609" spans="6:26" x14ac:dyDescent="0.2">
      <c r="F5609" s="16" t="b">
        <f t="shared" ref="F5609:F5672" si="87">IF(C5609&gt;=2,((F5599-J5535)*113)/J5536)</f>
        <v>0</v>
      </c>
      <c r="Q5609" s="1"/>
      <c r="S5609" s="1"/>
      <c r="U5609" s="1"/>
      <c r="V5609" s="1"/>
      <c r="W5609" s="1"/>
      <c r="X5609" s="1"/>
      <c r="Y5609" s="1"/>
      <c r="Z5609" s="1"/>
    </row>
    <row r="5610" spans="6:26" x14ac:dyDescent="0.2">
      <c r="F5610" s="16" t="b">
        <f t="shared" si="87"/>
        <v>0</v>
      </c>
      <c r="Q5610" s="1"/>
      <c r="S5610" s="1"/>
      <c r="U5610" s="1"/>
      <c r="V5610" s="1"/>
      <c r="W5610" s="1"/>
      <c r="X5610" s="1"/>
      <c r="Y5610" s="1"/>
      <c r="Z5610" s="1"/>
    </row>
    <row r="5611" spans="6:26" x14ac:dyDescent="0.2">
      <c r="F5611" s="16" t="b">
        <f t="shared" si="87"/>
        <v>0</v>
      </c>
      <c r="Q5611" s="1"/>
      <c r="S5611" s="1"/>
      <c r="U5611" s="1"/>
      <c r="V5611" s="1"/>
      <c r="W5611" s="1"/>
      <c r="X5611" s="1"/>
      <c r="Y5611" s="1"/>
      <c r="Z5611" s="1"/>
    </row>
    <row r="5612" spans="6:26" x14ac:dyDescent="0.2">
      <c r="F5612" s="16" t="b">
        <f t="shared" si="87"/>
        <v>0</v>
      </c>
      <c r="Q5612" s="1"/>
      <c r="S5612" s="1"/>
      <c r="U5612" s="1"/>
      <c r="V5612" s="1"/>
      <c r="W5612" s="1"/>
      <c r="X5612" s="1"/>
      <c r="Y5612" s="1"/>
      <c r="Z5612" s="1"/>
    </row>
    <row r="5613" spans="6:26" x14ac:dyDescent="0.2">
      <c r="F5613" s="16" t="b">
        <f t="shared" si="87"/>
        <v>0</v>
      </c>
      <c r="Q5613" s="1"/>
      <c r="S5613" s="1"/>
      <c r="U5613" s="1"/>
      <c r="V5613" s="1"/>
      <c r="W5613" s="1"/>
      <c r="X5613" s="1"/>
      <c r="Y5613" s="1"/>
      <c r="Z5613" s="1"/>
    </row>
    <row r="5614" spans="6:26" x14ac:dyDescent="0.2">
      <c r="F5614" s="16" t="b">
        <f t="shared" si="87"/>
        <v>0</v>
      </c>
      <c r="Q5614" s="1"/>
      <c r="S5614" s="1"/>
      <c r="U5614" s="1"/>
      <c r="V5614" s="1"/>
      <c r="W5614" s="1"/>
      <c r="X5614" s="1"/>
      <c r="Y5614" s="1"/>
      <c r="Z5614" s="1"/>
    </row>
    <row r="5615" spans="6:26" x14ac:dyDescent="0.2">
      <c r="F5615" s="16" t="b">
        <f t="shared" si="87"/>
        <v>0</v>
      </c>
      <c r="Q5615" s="1"/>
      <c r="S5615" s="1"/>
      <c r="U5615" s="1"/>
      <c r="V5615" s="1"/>
      <c r="W5615" s="1"/>
      <c r="X5615" s="1"/>
      <c r="Y5615" s="1"/>
      <c r="Z5615" s="1"/>
    </row>
    <row r="5616" spans="6:26" x14ac:dyDescent="0.2">
      <c r="F5616" s="16" t="b">
        <f t="shared" si="87"/>
        <v>0</v>
      </c>
      <c r="Q5616" s="1"/>
      <c r="S5616" s="1"/>
      <c r="U5616" s="1"/>
      <c r="V5616" s="1"/>
      <c r="W5616" s="1"/>
      <c r="X5616" s="1"/>
      <c r="Y5616" s="1"/>
      <c r="Z5616" s="1"/>
    </row>
    <row r="5617" spans="6:26" x14ac:dyDescent="0.2">
      <c r="F5617" s="16" t="b">
        <f t="shared" si="87"/>
        <v>0</v>
      </c>
      <c r="Q5617" s="1"/>
      <c r="S5617" s="1"/>
      <c r="U5617" s="1"/>
      <c r="V5617" s="1"/>
      <c r="W5617" s="1"/>
      <c r="X5617" s="1"/>
      <c r="Y5617" s="1"/>
      <c r="Z5617" s="1"/>
    </row>
    <row r="5618" spans="6:26" x14ac:dyDescent="0.2">
      <c r="F5618" s="16" t="b">
        <f t="shared" si="87"/>
        <v>0</v>
      </c>
      <c r="Q5618" s="1"/>
      <c r="S5618" s="1"/>
      <c r="U5618" s="1"/>
      <c r="V5618" s="1"/>
      <c r="W5618" s="1"/>
      <c r="X5618" s="1"/>
      <c r="Y5618" s="1"/>
      <c r="Z5618" s="1"/>
    </row>
    <row r="5619" spans="6:26" x14ac:dyDescent="0.2">
      <c r="F5619" s="16" t="b">
        <f t="shared" si="87"/>
        <v>0</v>
      </c>
      <c r="Q5619" s="1"/>
      <c r="S5619" s="1"/>
      <c r="U5619" s="1"/>
      <c r="V5619" s="1"/>
      <c r="W5619" s="1"/>
      <c r="X5619" s="1"/>
      <c r="Y5619" s="1"/>
      <c r="Z5619" s="1"/>
    </row>
    <row r="5620" spans="6:26" x14ac:dyDescent="0.2">
      <c r="F5620" s="16" t="b">
        <f t="shared" si="87"/>
        <v>0</v>
      </c>
      <c r="Q5620" s="1"/>
      <c r="S5620" s="1"/>
      <c r="U5620" s="1"/>
      <c r="V5620" s="1"/>
      <c r="W5620" s="1"/>
      <c r="X5620" s="1"/>
      <c r="Y5620" s="1"/>
      <c r="Z5620" s="1"/>
    </row>
    <row r="5621" spans="6:26" x14ac:dyDescent="0.2">
      <c r="F5621" s="16" t="b">
        <f t="shared" si="87"/>
        <v>0</v>
      </c>
      <c r="Q5621" s="1"/>
      <c r="S5621" s="1"/>
      <c r="U5621" s="1"/>
      <c r="V5621" s="1"/>
      <c r="W5621" s="1"/>
      <c r="X5621" s="1"/>
      <c r="Y5621" s="1"/>
      <c r="Z5621" s="1"/>
    </row>
    <row r="5622" spans="6:26" x14ac:dyDescent="0.2">
      <c r="F5622" s="16" t="b">
        <f t="shared" si="87"/>
        <v>0</v>
      </c>
      <c r="Q5622" s="1"/>
      <c r="S5622" s="1"/>
      <c r="U5622" s="1"/>
      <c r="V5622" s="1"/>
      <c r="W5622" s="1"/>
      <c r="X5622" s="1"/>
      <c r="Y5622" s="1"/>
      <c r="Z5622" s="1"/>
    </row>
    <row r="5623" spans="6:26" x14ac:dyDescent="0.2">
      <c r="F5623" s="16" t="b">
        <f t="shared" si="87"/>
        <v>0</v>
      </c>
      <c r="Q5623" s="1"/>
      <c r="S5623" s="1"/>
      <c r="U5623" s="1"/>
      <c r="V5623" s="1"/>
      <c r="W5623" s="1"/>
      <c r="X5623" s="1"/>
      <c r="Y5623" s="1"/>
      <c r="Z5623" s="1"/>
    </row>
    <row r="5624" spans="6:26" x14ac:dyDescent="0.2">
      <c r="F5624" s="16" t="b">
        <f t="shared" si="87"/>
        <v>0</v>
      </c>
      <c r="Q5624" s="1"/>
      <c r="S5624" s="1"/>
      <c r="U5624" s="1"/>
      <c r="V5624" s="1"/>
      <c r="W5624" s="1"/>
      <c r="X5624" s="1"/>
      <c r="Y5624" s="1"/>
      <c r="Z5624" s="1"/>
    </row>
    <row r="5625" spans="6:26" x14ac:dyDescent="0.2">
      <c r="F5625" s="16" t="b">
        <f t="shared" si="87"/>
        <v>0</v>
      </c>
      <c r="Q5625" s="1"/>
      <c r="S5625" s="1"/>
      <c r="U5625" s="1"/>
      <c r="V5625" s="1"/>
      <c r="W5625" s="1"/>
      <c r="X5625" s="1"/>
      <c r="Y5625" s="1"/>
      <c r="Z5625" s="1"/>
    </row>
    <row r="5626" spans="6:26" x14ac:dyDescent="0.2">
      <c r="F5626" s="16" t="b">
        <f t="shared" si="87"/>
        <v>0</v>
      </c>
      <c r="Q5626" s="1"/>
      <c r="S5626" s="1"/>
      <c r="U5626" s="1"/>
      <c r="V5626" s="1"/>
      <c r="W5626" s="1"/>
      <c r="X5626" s="1"/>
      <c r="Y5626" s="1"/>
      <c r="Z5626" s="1"/>
    </row>
    <row r="5627" spans="6:26" x14ac:dyDescent="0.2">
      <c r="F5627" s="16" t="b">
        <f t="shared" si="87"/>
        <v>0</v>
      </c>
      <c r="Q5627" s="1"/>
      <c r="S5627" s="1"/>
      <c r="U5627" s="1"/>
      <c r="V5627" s="1"/>
      <c r="W5627" s="1"/>
      <c r="X5627" s="1"/>
      <c r="Y5627" s="1"/>
      <c r="Z5627" s="1"/>
    </row>
    <row r="5628" spans="6:26" x14ac:dyDescent="0.2">
      <c r="F5628" s="16" t="b">
        <f t="shared" si="87"/>
        <v>0</v>
      </c>
      <c r="Q5628" s="1"/>
      <c r="S5628" s="1"/>
      <c r="U5628" s="1"/>
      <c r="V5628" s="1"/>
      <c r="W5628" s="1"/>
      <c r="X5628" s="1"/>
      <c r="Y5628" s="1"/>
      <c r="Z5628" s="1"/>
    </row>
    <row r="5629" spans="6:26" x14ac:dyDescent="0.2">
      <c r="F5629" s="16" t="b">
        <f t="shared" si="87"/>
        <v>0</v>
      </c>
      <c r="Q5629" s="1"/>
      <c r="S5629" s="1"/>
      <c r="U5629" s="1"/>
      <c r="V5629" s="1"/>
      <c r="W5629" s="1"/>
      <c r="X5629" s="1"/>
      <c r="Y5629" s="1"/>
      <c r="Z5629" s="1"/>
    </row>
    <row r="5630" spans="6:26" x14ac:dyDescent="0.2">
      <c r="F5630" s="16" t="b">
        <f t="shared" si="87"/>
        <v>0</v>
      </c>
      <c r="Q5630" s="1"/>
      <c r="S5630" s="1"/>
      <c r="U5630" s="1"/>
      <c r="V5630" s="1"/>
      <c r="W5630" s="1"/>
      <c r="X5630" s="1"/>
      <c r="Y5630" s="1"/>
      <c r="Z5630" s="1"/>
    </row>
    <row r="5631" spans="6:26" x14ac:dyDescent="0.2">
      <c r="F5631" s="16" t="b">
        <f t="shared" si="87"/>
        <v>0</v>
      </c>
      <c r="Q5631" s="1"/>
      <c r="S5631" s="1"/>
      <c r="U5631" s="1"/>
      <c r="V5631" s="1"/>
      <c r="W5631" s="1"/>
      <c r="X5631" s="1"/>
      <c r="Y5631" s="1"/>
      <c r="Z5631" s="1"/>
    </row>
    <row r="5632" spans="6:26" x14ac:dyDescent="0.2">
      <c r="F5632" s="16" t="b">
        <f t="shared" si="87"/>
        <v>0</v>
      </c>
      <c r="Q5632" s="1"/>
      <c r="S5632" s="1"/>
      <c r="U5632" s="1"/>
      <c r="V5632" s="1"/>
      <c r="W5632" s="1"/>
      <c r="X5632" s="1"/>
      <c r="Y5632" s="1"/>
      <c r="Z5632" s="1"/>
    </row>
    <row r="5633" spans="6:26" x14ac:dyDescent="0.2">
      <c r="F5633" s="16" t="b">
        <f t="shared" si="87"/>
        <v>0</v>
      </c>
      <c r="Q5633" s="1"/>
      <c r="S5633" s="1"/>
      <c r="U5633" s="1"/>
      <c r="V5633" s="1"/>
      <c r="W5633" s="1"/>
      <c r="X5633" s="1"/>
      <c r="Y5633" s="1"/>
      <c r="Z5633" s="1"/>
    </row>
    <row r="5634" spans="6:26" x14ac:dyDescent="0.2">
      <c r="F5634" s="16" t="b">
        <f t="shared" si="87"/>
        <v>0</v>
      </c>
      <c r="Q5634" s="1"/>
      <c r="S5634" s="1"/>
      <c r="U5634" s="1"/>
      <c r="V5634" s="1"/>
      <c r="W5634" s="1"/>
      <c r="X5634" s="1"/>
      <c r="Y5634" s="1"/>
      <c r="Z5634" s="1"/>
    </row>
    <row r="5635" spans="6:26" x14ac:dyDescent="0.2">
      <c r="F5635" s="16" t="b">
        <f t="shared" si="87"/>
        <v>0</v>
      </c>
      <c r="Q5635" s="1"/>
      <c r="S5635" s="1"/>
      <c r="U5635" s="1"/>
      <c r="V5635" s="1"/>
      <c r="W5635" s="1"/>
      <c r="X5635" s="1"/>
      <c r="Y5635" s="1"/>
      <c r="Z5635" s="1"/>
    </row>
    <row r="5636" spans="6:26" x14ac:dyDescent="0.2">
      <c r="F5636" s="16" t="b">
        <f t="shared" si="87"/>
        <v>0</v>
      </c>
      <c r="Q5636" s="1"/>
      <c r="S5636" s="1"/>
      <c r="U5636" s="1"/>
      <c r="V5636" s="1"/>
      <c r="W5636" s="1"/>
      <c r="X5636" s="1"/>
      <c r="Y5636" s="1"/>
      <c r="Z5636" s="1"/>
    </row>
    <row r="5637" spans="6:26" x14ac:dyDescent="0.2">
      <c r="F5637" s="16" t="b">
        <f t="shared" si="87"/>
        <v>0</v>
      </c>
      <c r="Q5637" s="1"/>
      <c r="S5637" s="1"/>
      <c r="U5637" s="1"/>
      <c r="V5637" s="1"/>
      <c r="W5637" s="1"/>
      <c r="X5637" s="1"/>
      <c r="Y5637" s="1"/>
      <c r="Z5637" s="1"/>
    </row>
    <row r="5638" spans="6:26" x14ac:dyDescent="0.2">
      <c r="F5638" s="16" t="b">
        <f t="shared" si="87"/>
        <v>0</v>
      </c>
      <c r="Q5638" s="1"/>
      <c r="S5638" s="1"/>
      <c r="U5638" s="1"/>
      <c r="V5638" s="1"/>
      <c r="W5638" s="1"/>
      <c r="X5638" s="1"/>
      <c r="Y5638" s="1"/>
      <c r="Z5638" s="1"/>
    </row>
    <row r="5639" spans="6:26" x14ac:dyDescent="0.2">
      <c r="F5639" s="16" t="b">
        <f t="shared" si="87"/>
        <v>0</v>
      </c>
      <c r="Q5639" s="1"/>
      <c r="S5639" s="1"/>
      <c r="U5639" s="1"/>
      <c r="V5639" s="1"/>
      <c r="W5639" s="1"/>
      <c r="X5639" s="1"/>
      <c r="Y5639" s="1"/>
      <c r="Z5639" s="1"/>
    </row>
    <row r="5640" spans="6:26" x14ac:dyDescent="0.2">
      <c r="F5640" s="16" t="b">
        <f t="shared" si="87"/>
        <v>0</v>
      </c>
      <c r="Q5640" s="1"/>
      <c r="S5640" s="1"/>
      <c r="U5640" s="1"/>
      <c r="V5640" s="1"/>
      <c r="W5640" s="1"/>
      <c r="X5640" s="1"/>
      <c r="Y5640" s="1"/>
      <c r="Z5640" s="1"/>
    </row>
    <row r="5641" spans="6:26" x14ac:dyDescent="0.2">
      <c r="F5641" s="16" t="b">
        <f t="shared" si="87"/>
        <v>0</v>
      </c>
      <c r="Q5641" s="1"/>
      <c r="S5641" s="1"/>
      <c r="U5641" s="1"/>
      <c r="V5641" s="1"/>
      <c r="W5641" s="1"/>
      <c r="X5641" s="1"/>
      <c r="Y5641" s="1"/>
      <c r="Z5641" s="1"/>
    </row>
    <row r="5642" spans="6:26" x14ac:dyDescent="0.2">
      <c r="F5642" s="16" t="b">
        <f t="shared" si="87"/>
        <v>0</v>
      </c>
      <c r="Q5642" s="1"/>
      <c r="S5642" s="1"/>
      <c r="U5642" s="1"/>
      <c r="V5642" s="1"/>
      <c r="W5642" s="1"/>
      <c r="X5642" s="1"/>
      <c r="Y5642" s="1"/>
      <c r="Z5642" s="1"/>
    </row>
    <row r="5643" spans="6:26" x14ac:dyDescent="0.2">
      <c r="F5643" s="16" t="b">
        <f t="shared" si="87"/>
        <v>0</v>
      </c>
      <c r="Q5643" s="1"/>
      <c r="S5643" s="1"/>
      <c r="U5643" s="1"/>
      <c r="V5643" s="1"/>
      <c r="W5643" s="1"/>
      <c r="X5643" s="1"/>
      <c r="Y5643" s="1"/>
      <c r="Z5643" s="1"/>
    </row>
    <row r="5644" spans="6:26" x14ac:dyDescent="0.2">
      <c r="F5644" s="16" t="b">
        <f t="shared" si="87"/>
        <v>0</v>
      </c>
      <c r="Q5644" s="1"/>
      <c r="S5644" s="1"/>
      <c r="U5644" s="1"/>
      <c r="V5644" s="1"/>
      <c r="W5644" s="1"/>
      <c r="X5644" s="1"/>
      <c r="Y5644" s="1"/>
      <c r="Z5644" s="1"/>
    </row>
    <row r="5645" spans="6:26" x14ac:dyDescent="0.2">
      <c r="F5645" s="16" t="b">
        <f t="shared" si="87"/>
        <v>0</v>
      </c>
      <c r="Q5645" s="1"/>
      <c r="S5645" s="1"/>
      <c r="U5645" s="1"/>
      <c r="V5645" s="1"/>
      <c r="W5645" s="1"/>
      <c r="X5645" s="1"/>
      <c r="Y5645" s="1"/>
      <c r="Z5645" s="1"/>
    </row>
    <row r="5646" spans="6:26" x14ac:dyDescent="0.2">
      <c r="F5646" s="16" t="b">
        <f t="shared" si="87"/>
        <v>0</v>
      </c>
      <c r="Q5646" s="1"/>
      <c r="S5646" s="1"/>
      <c r="U5646" s="1"/>
      <c r="V5646" s="1"/>
      <c r="W5646" s="1"/>
      <c r="X5646" s="1"/>
      <c r="Y5646" s="1"/>
      <c r="Z5646" s="1"/>
    </row>
    <row r="5647" spans="6:26" x14ac:dyDescent="0.2">
      <c r="F5647" s="16" t="b">
        <f t="shared" si="87"/>
        <v>0</v>
      </c>
      <c r="Q5647" s="1"/>
      <c r="S5647" s="1"/>
      <c r="U5647" s="1"/>
      <c r="V5647" s="1"/>
      <c r="W5647" s="1"/>
      <c r="X5647" s="1"/>
      <c r="Y5647" s="1"/>
      <c r="Z5647" s="1"/>
    </row>
    <row r="5648" spans="6:26" x14ac:dyDescent="0.2">
      <c r="F5648" s="16" t="b">
        <f t="shared" si="87"/>
        <v>0</v>
      </c>
      <c r="Q5648" s="1"/>
      <c r="S5648" s="1"/>
      <c r="U5648" s="1"/>
      <c r="V5648" s="1"/>
      <c r="W5648" s="1"/>
      <c r="X5648" s="1"/>
      <c r="Y5648" s="1"/>
      <c r="Z5648" s="1"/>
    </row>
    <row r="5649" spans="6:26" x14ac:dyDescent="0.2">
      <c r="F5649" s="16" t="b">
        <f t="shared" si="87"/>
        <v>0</v>
      </c>
      <c r="Q5649" s="1"/>
      <c r="S5649" s="1"/>
      <c r="U5649" s="1"/>
      <c r="V5649" s="1"/>
      <c r="W5649" s="1"/>
      <c r="X5649" s="1"/>
      <c r="Y5649" s="1"/>
      <c r="Z5649" s="1"/>
    </row>
    <row r="5650" spans="6:26" x14ac:dyDescent="0.2">
      <c r="F5650" s="16" t="b">
        <f t="shared" si="87"/>
        <v>0</v>
      </c>
      <c r="Q5650" s="1"/>
      <c r="S5650" s="1"/>
      <c r="U5650" s="1"/>
      <c r="V5650" s="1"/>
      <c r="W5650" s="1"/>
      <c r="X5650" s="1"/>
      <c r="Y5650" s="1"/>
      <c r="Z5650" s="1"/>
    </row>
    <row r="5651" spans="6:26" x14ac:dyDescent="0.2">
      <c r="F5651" s="16" t="b">
        <f t="shared" si="87"/>
        <v>0</v>
      </c>
      <c r="Q5651" s="1"/>
      <c r="S5651" s="1"/>
      <c r="U5651" s="1"/>
      <c r="V5651" s="1"/>
      <c r="W5651" s="1"/>
      <c r="X5651" s="1"/>
      <c r="Y5651" s="1"/>
      <c r="Z5651" s="1"/>
    </row>
    <row r="5652" spans="6:26" x14ac:dyDescent="0.2">
      <c r="F5652" s="16" t="b">
        <f t="shared" si="87"/>
        <v>0</v>
      </c>
      <c r="Q5652" s="1"/>
      <c r="S5652" s="1"/>
      <c r="U5652" s="1"/>
      <c r="V5652" s="1"/>
      <c r="W5652" s="1"/>
      <c r="X5652" s="1"/>
      <c r="Y5652" s="1"/>
      <c r="Z5652" s="1"/>
    </row>
    <row r="5653" spans="6:26" x14ac:dyDescent="0.2">
      <c r="F5653" s="16" t="b">
        <f t="shared" si="87"/>
        <v>0</v>
      </c>
      <c r="Q5653" s="1"/>
      <c r="S5653" s="1"/>
      <c r="U5653" s="1"/>
      <c r="V5653" s="1"/>
      <c r="W5653" s="1"/>
      <c r="X5653" s="1"/>
      <c r="Y5653" s="1"/>
      <c r="Z5653" s="1"/>
    </row>
    <row r="5654" spans="6:26" x14ac:dyDescent="0.2">
      <c r="F5654" s="16" t="b">
        <f t="shared" si="87"/>
        <v>0</v>
      </c>
      <c r="Q5654" s="1"/>
      <c r="S5654" s="1"/>
      <c r="U5654" s="1"/>
      <c r="V5654" s="1"/>
      <c r="W5654" s="1"/>
      <c r="X5654" s="1"/>
      <c r="Y5654" s="1"/>
      <c r="Z5654" s="1"/>
    </row>
    <row r="5655" spans="6:26" x14ac:dyDescent="0.2">
      <c r="F5655" s="16" t="b">
        <f t="shared" si="87"/>
        <v>0</v>
      </c>
      <c r="Q5655" s="1"/>
      <c r="S5655" s="1"/>
      <c r="U5655" s="1"/>
      <c r="V5655" s="1"/>
      <c r="W5655" s="1"/>
      <c r="X5655" s="1"/>
      <c r="Y5655" s="1"/>
      <c r="Z5655" s="1"/>
    </row>
    <row r="5656" spans="6:26" x14ac:dyDescent="0.2">
      <c r="F5656" s="16" t="b">
        <f t="shared" si="87"/>
        <v>0</v>
      </c>
      <c r="Q5656" s="1"/>
      <c r="S5656" s="1"/>
      <c r="U5656" s="1"/>
      <c r="V5656" s="1"/>
      <c r="W5656" s="1"/>
      <c r="X5656" s="1"/>
      <c r="Y5656" s="1"/>
      <c r="Z5656" s="1"/>
    </row>
    <row r="5657" spans="6:26" x14ac:dyDescent="0.2">
      <c r="F5657" s="16" t="b">
        <f t="shared" si="87"/>
        <v>0</v>
      </c>
      <c r="Q5657" s="1"/>
      <c r="S5657" s="1"/>
      <c r="U5657" s="1"/>
      <c r="V5657" s="1"/>
      <c r="W5657" s="1"/>
      <c r="X5657" s="1"/>
      <c r="Y5657" s="1"/>
      <c r="Z5657" s="1"/>
    </row>
    <row r="5658" spans="6:26" x14ac:dyDescent="0.2">
      <c r="F5658" s="16" t="b">
        <f t="shared" si="87"/>
        <v>0</v>
      </c>
      <c r="Q5658" s="1"/>
      <c r="S5658" s="1"/>
      <c r="U5658" s="1"/>
      <c r="V5658" s="1"/>
      <c r="W5658" s="1"/>
      <c r="X5658" s="1"/>
      <c r="Y5658" s="1"/>
      <c r="Z5658" s="1"/>
    </row>
    <row r="5659" spans="6:26" x14ac:dyDescent="0.2">
      <c r="F5659" s="16" t="b">
        <f t="shared" si="87"/>
        <v>0</v>
      </c>
      <c r="Q5659" s="1"/>
      <c r="S5659" s="1"/>
      <c r="U5659" s="1"/>
      <c r="V5659" s="1"/>
      <c r="W5659" s="1"/>
      <c r="X5659" s="1"/>
      <c r="Y5659" s="1"/>
      <c r="Z5659" s="1"/>
    </row>
    <row r="5660" spans="6:26" x14ac:dyDescent="0.2">
      <c r="F5660" s="16" t="b">
        <f t="shared" si="87"/>
        <v>0</v>
      </c>
      <c r="Q5660" s="1"/>
      <c r="S5660" s="1"/>
      <c r="U5660" s="1"/>
      <c r="V5660" s="1"/>
      <c r="W5660" s="1"/>
      <c r="X5660" s="1"/>
      <c r="Y5660" s="1"/>
      <c r="Z5660" s="1"/>
    </row>
    <row r="5661" spans="6:26" x14ac:dyDescent="0.2">
      <c r="F5661" s="16" t="b">
        <f t="shared" si="87"/>
        <v>0</v>
      </c>
      <c r="Q5661" s="1"/>
      <c r="S5661" s="1"/>
      <c r="U5661" s="1"/>
      <c r="V5661" s="1"/>
      <c r="W5661" s="1"/>
      <c r="X5661" s="1"/>
      <c r="Y5661" s="1"/>
      <c r="Z5661" s="1"/>
    </row>
    <row r="5662" spans="6:26" x14ac:dyDescent="0.2">
      <c r="F5662" s="16" t="b">
        <f t="shared" si="87"/>
        <v>0</v>
      </c>
      <c r="Q5662" s="1"/>
      <c r="S5662" s="1"/>
      <c r="U5662" s="1"/>
      <c r="V5662" s="1"/>
      <c r="W5662" s="1"/>
      <c r="X5662" s="1"/>
      <c r="Y5662" s="1"/>
      <c r="Z5662" s="1"/>
    </row>
    <row r="5663" spans="6:26" x14ac:dyDescent="0.2">
      <c r="F5663" s="16" t="b">
        <f t="shared" si="87"/>
        <v>0</v>
      </c>
      <c r="Q5663" s="1"/>
      <c r="S5663" s="1"/>
      <c r="U5663" s="1"/>
      <c r="V5663" s="1"/>
      <c r="W5663" s="1"/>
      <c r="X5663" s="1"/>
      <c r="Y5663" s="1"/>
      <c r="Z5663" s="1"/>
    </row>
    <row r="5664" spans="6:26" x14ac:dyDescent="0.2">
      <c r="F5664" s="16" t="b">
        <f t="shared" si="87"/>
        <v>0</v>
      </c>
      <c r="Q5664" s="1"/>
      <c r="S5664" s="1"/>
      <c r="U5664" s="1"/>
      <c r="V5664" s="1"/>
      <c r="W5664" s="1"/>
      <c r="X5664" s="1"/>
      <c r="Y5664" s="1"/>
      <c r="Z5664" s="1"/>
    </row>
    <row r="5665" spans="6:26" x14ac:dyDescent="0.2">
      <c r="F5665" s="16" t="b">
        <f t="shared" si="87"/>
        <v>0</v>
      </c>
      <c r="Q5665" s="1"/>
      <c r="S5665" s="1"/>
      <c r="U5665" s="1"/>
      <c r="V5665" s="1"/>
      <c r="W5665" s="1"/>
      <c r="X5665" s="1"/>
      <c r="Y5665" s="1"/>
      <c r="Z5665" s="1"/>
    </row>
    <row r="5666" spans="6:26" x14ac:dyDescent="0.2">
      <c r="F5666" s="16" t="b">
        <f t="shared" si="87"/>
        <v>0</v>
      </c>
      <c r="Q5666" s="1"/>
      <c r="S5666" s="1"/>
      <c r="U5666" s="1"/>
      <c r="V5666" s="1"/>
      <c r="W5666" s="1"/>
      <c r="X5666" s="1"/>
      <c r="Y5666" s="1"/>
      <c r="Z5666" s="1"/>
    </row>
    <row r="5667" spans="6:26" x14ac:dyDescent="0.2">
      <c r="F5667" s="16" t="b">
        <f t="shared" si="87"/>
        <v>0</v>
      </c>
      <c r="Q5667" s="1"/>
      <c r="S5667" s="1"/>
      <c r="U5667" s="1"/>
      <c r="V5667" s="1"/>
      <c r="W5667" s="1"/>
      <c r="X5667" s="1"/>
      <c r="Y5667" s="1"/>
      <c r="Z5667" s="1"/>
    </row>
    <row r="5668" spans="6:26" x14ac:dyDescent="0.2">
      <c r="F5668" s="16" t="b">
        <f t="shared" si="87"/>
        <v>0</v>
      </c>
      <c r="Q5668" s="1"/>
      <c r="S5668" s="1"/>
      <c r="U5668" s="1"/>
      <c r="V5668" s="1"/>
      <c r="W5668" s="1"/>
      <c r="X5668" s="1"/>
      <c r="Y5668" s="1"/>
      <c r="Z5668" s="1"/>
    </row>
    <row r="5669" spans="6:26" x14ac:dyDescent="0.2">
      <c r="F5669" s="16" t="b">
        <f t="shared" si="87"/>
        <v>0</v>
      </c>
      <c r="Q5669" s="1"/>
      <c r="S5669" s="1"/>
      <c r="U5669" s="1"/>
      <c r="V5669" s="1"/>
      <c r="W5669" s="1"/>
      <c r="X5669" s="1"/>
      <c r="Y5669" s="1"/>
      <c r="Z5669" s="1"/>
    </row>
    <row r="5670" spans="6:26" x14ac:dyDescent="0.2">
      <c r="F5670" s="16" t="b">
        <f t="shared" si="87"/>
        <v>0</v>
      </c>
      <c r="Q5670" s="1"/>
      <c r="S5670" s="1"/>
      <c r="U5670" s="1"/>
      <c r="V5670" s="1"/>
      <c r="W5670" s="1"/>
      <c r="X5670" s="1"/>
      <c r="Y5670" s="1"/>
      <c r="Z5670" s="1"/>
    </row>
    <row r="5671" spans="6:26" x14ac:dyDescent="0.2">
      <c r="F5671" s="16" t="b">
        <f t="shared" si="87"/>
        <v>0</v>
      </c>
      <c r="Q5671" s="1"/>
      <c r="S5671" s="1"/>
      <c r="U5671" s="1"/>
      <c r="V5671" s="1"/>
      <c r="W5671" s="1"/>
      <c r="X5671" s="1"/>
      <c r="Y5671" s="1"/>
      <c r="Z5671" s="1"/>
    </row>
    <row r="5672" spans="6:26" x14ac:dyDescent="0.2">
      <c r="F5672" s="16" t="b">
        <f t="shared" si="87"/>
        <v>0</v>
      </c>
      <c r="Q5672" s="1"/>
      <c r="S5672" s="1"/>
      <c r="U5672" s="1"/>
      <c r="V5672" s="1"/>
      <c r="W5672" s="1"/>
      <c r="X5672" s="1"/>
      <c r="Y5672" s="1"/>
      <c r="Z5672" s="1"/>
    </row>
    <row r="5673" spans="6:26" x14ac:dyDescent="0.2">
      <c r="F5673" s="16" t="b">
        <f t="shared" ref="F5673:F5736" si="88">IF(C5673&gt;=2,((F5663-J5599)*113)/J5600)</f>
        <v>0</v>
      </c>
      <c r="Q5673" s="1"/>
      <c r="S5673" s="1"/>
      <c r="U5673" s="1"/>
      <c r="V5673" s="1"/>
      <c r="W5673" s="1"/>
      <c r="X5673" s="1"/>
      <c r="Y5673" s="1"/>
      <c r="Z5673" s="1"/>
    </row>
    <row r="5674" spans="6:26" x14ac:dyDescent="0.2">
      <c r="F5674" s="16" t="b">
        <f t="shared" si="88"/>
        <v>0</v>
      </c>
      <c r="Q5674" s="1"/>
      <c r="S5674" s="1"/>
      <c r="U5674" s="1"/>
      <c r="V5674" s="1"/>
      <c r="W5674" s="1"/>
      <c r="X5674" s="1"/>
      <c r="Y5674" s="1"/>
      <c r="Z5674" s="1"/>
    </row>
    <row r="5675" spans="6:26" x14ac:dyDescent="0.2">
      <c r="F5675" s="16" t="b">
        <f t="shared" si="88"/>
        <v>0</v>
      </c>
      <c r="Q5675" s="1"/>
      <c r="S5675" s="1"/>
      <c r="U5675" s="1"/>
      <c r="V5675" s="1"/>
      <c r="W5675" s="1"/>
      <c r="X5675" s="1"/>
      <c r="Y5675" s="1"/>
      <c r="Z5675" s="1"/>
    </row>
    <row r="5676" spans="6:26" x14ac:dyDescent="0.2">
      <c r="F5676" s="16" t="b">
        <f t="shared" si="88"/>
        <v>0</v>
      </c>
      <c r="Q5676" s="1"/>
      <c r="S5676" s="1"/>
      <c r="U5676" s="1"/>
      <c r="V5676" s="1"/>
      <c r="W5676" s="1"/>
      <c r="X5676" s="1"/>
      <c r="Y5676" s="1"/>
      <c r="Z5676" s="1"/>
    </row>
    <row r="5677" spans="6:26" x14ac:dyDescent="0.2">
      <c r="F5677" s="16" t="b">
        <f t="shared" si="88"/>
        <v>0</v>
      </c>
      <c r="Q5677" s="1"/>
      <c r="S5677" s="1"/>
      <c r="U5677" s="1"/>
      <c r="V5677" s="1"/>
      <c r="W5677" s="1"/>
      <c r="X5677" s="1"/>
      <c r="Y5677" s="1"/>
      <c r="Z5677" s="1"/>
    </row>
    <row r="5678" spans="6:26" x14ac:dyDescent="0.2">
      <c r="F5678" s="16" t="b">
        <f t="shared" si="88"/>
        <v>0</v>
      </c>
      <c r="Q5678" s="1"/>
      <c r="S5678" s="1"/>
      <c r="U5678" s="1"/>
      <c r="V5678" s="1"/>
      <c r="W5678" s="1"/>
      <c r="X5678" s="1"/>
      <c r="Y5678" s="1"/>
      <c r="Z5678" s="1"/>
    </row>
    <row r="5679" spans="6:26" x14ac:dyDescent="0.2">
      <c r="F5679" s="16" t="b">
        <f t="shared" si="88"/>
        <v>0</v>
      </c>
      <c r="Q5679" s="1"/>
      <c r="S5679" s="1"/>
      <c r="U5679" s="1"/>
      <c r="V5679" s="1"/>
      <c r="W5679" s="1"/>
      <c r="X5679" s="1"/>
      <c r="Y5679" s="1"/>
      <c r="Z5679" s="1"/>
    </row>
    <row r="5680" spans="6:26" x14ac:dyDescent="0.2">
      <c r="F5680" s="16" t="b">
        <f t="shared" si="88"/>
        <v>0</v>
      </c>
      <c r="Q5680" s="1"/>
      <c r="S5680" s="1"/>
      <c r="U5680" s="1"/>
      <c r="V5680" s="1"/>
      <c r="W5680" s="1"/>
      <c r="X5680" s="1"/>
      <c r="Y5680" s="1"/>
      <c r="Z5680" s="1"/>
    </row>
    <row r="5681" spans="6:26" x14ac:dyDescent="0.2">
      <c r="F5681" s="16" t="b">
        <f t="shared" si="88"/>
        <v>0</v>
      </c>
      <c r="Q5681" s="1"/>
      <c r="S5681" s="1"/>
      <c r="U5681" s="1"/>
      <c r="V5681" s="1"/>
      <c r="W5681" s="1"/>
      <c r="X5681" s="1"/>
      <c r="Y5681" s="1"/>
      <c r="Z5681" s="1"/>
    </row>
    <row r="5682" spans="6:26" x14ac:dyDescent="0.2">
      <c r="F5682" s="16" t="b">
        <f t="shared" si="88"/>
        <v>0</v>
      </c>
      <c r="Q5682" s="1"/>
      <c r="S5682" s="1"/>
      <c r="U5682" s="1"/>
      <c r="V5682" s="1"/>
      <c r="W5682" s="1"/>
      <c r="X5682" s="1"/>
      <c r="Y5682" s="1"/>
      <c r="Z5682" s="1"/>
    </row>
    <row r="5683" spans="6:26" x14ac:dyDescent="0.2">
      <c r="F5683" s="16" t="b">
        <f t="shared" si="88"/>
        <v>0</v>
      </c>
      <c r="Q5683" s="1"/>
      <c r="S5683" s="1"/>
      <c r="U5683" s="1"/>
      <c r="V5683" s="1"/>
      <c r="W5683" s="1"/>
      <c r="X5683" s="1"/>
      <c r="Y5683" s="1"/>
      <c r="Z5683" s="1"/>
    </row>
    <row r="5684" spans="6:26" x14ac:dyDescent="0.2">
      <c r="F5684" s="16" t="b">
        <f t="shared" si="88"/>
        <v>0</v>
      </c>
      <c r="Q5684" s="1"/>
      <c r="S5684" s="1"/>
      <c r="U5684" s="1"/>
      <c r="V5684" s="1"/>
      <c r="W5684" s="1"/>
      <c r="X5684" s="1"/>
      <c r="Y5684" s="1"/>
      <c r="Z5684" s="1"/>
    </row>
    <row r="5685" spans="6:26" x14ac:dyDescent="0.2">
      <c r="F5685" s="16" t="b">
        <f t="shared" si="88"/>
        <v>0</v>
      </c>
      <c r="Q5685" s="1"/>
      <c r="S5685" s="1"/>
      <c r="U5685" s="1"/>
      <c r="V5685" s="1"/>
      <c r="W5685" s="1"/>
      <c r="X5685" s="1"/>
      <c r="Y5685" s="1"/>
      <c r="Z5685" s="1"/>
    </row>
    <row r="5686" spans="6:26" x14ac:dyDescent="0.2">
      <c r="F5686" s="16" t="b">
        <f t="shared" si="88"/>
        <v>0</v>
      </c>
      <c r="Q5686" s="1"/>
      <c r="S5686" s="1"/>
      <c r="U5686" s="1"/>
      <c r="V5686" s="1"/>
      <c r="W5686" s="1"/>
      <c r="X5686" s="1"/>
      <c r="Y5686" s="1"/>
      <c r="Z5686" s="1"/>
    </row>
    <row r="5687" spans="6:26" x14ac:dyDescent="0.2">
      <c r="F5687" s="16" t="b">
        <f t="shared" si="88"/>
        <v>0</v>
      </c>
      <c r="Q5687" s="1"/>
      <c r="S5687" s="1"/>
      <c r="U5687" s="1"/>
      <c r="V5687" s="1"/>
      <c r="W5687" s="1"/>
      <c r="X5687" s="1"/>
      <c r="Y5687" s="1"/>
      <c r="Z5687" s="1"/>
    </row>
    <row r="5688" spans="6:26" x14ac:dyDescent="0.2">
      <c r="F5688" s="16" t="b">
        <f t="shared" si="88"/>
        <v>0</v>
      </c>
      <c r="Q5688" s="1"/>
      <c r="S5688" s="1"/>
      <c r="U5688" s="1"/>
      <c r="V5688" s="1"/>
      <c r="W5688" s="1"/>
      <c r="X5688" s="1"/>
      <c r="Y5688" s="1"/>
      <c r="Z5688" s="1"/>
    </row>
    <row r="5689" spans="6:26" x14ac:dyDescent="0.2">
      <c r="F5689" s="16" t="b">
        <f t="shared" si="88"/>
        <v>0</v>
      </c>
      <c r="Q5689" s="1"/>
      <c r="S5689" s="1"/>
      <c r="U5689" s="1"/>
      <c r="V5689" s="1"/>
      <c r="W5689" s="1"/>
      <c r="X5689" s="1"/>
      <c r="Y5689" s="1"/>
      <c r="Z5689" s="1"/>
    </row>
    <row r="5690" spans="6:26" x14ac:dyDescent="0.2">
      <c r="F5690" s="16" t="b">
        <f t="shared" si="88"/>
        <v>0</v>
      </c>
      <c r="Q5690" s="1"/>
      <c r="S5690" s="1"/>
      <c r="U5690" s="1"/>
      <c r="V5690" s="1"/>
      <c r="W5690" s="1"/>
      <c r="X5690" s="1"/>
      <c r="Y5690" s="1"/>
      <c r="Z5690" s="1"/>
    </row>
    <row r="5691" spans="6:26" x14ac:dyDescent="0.2">
      <c r="F5691" s="16" t="b">
        <f t="shared" si="88"/>
        <v>0</v>
      </c>
      <c r="Q5691" s="1"/>
      <c r="S5691" s="1"/>
      <c r="U5691" s="1"/>
      <c r="V5691" s="1"/>
      <c r="W5691" s="1"/>
      <c r="X5691" s="1"/>
      <c r="Y5691" s="1"/>
      <c r="Z5691" s="1"/>
    </row>
    <row r="5692" spans="6:26" x14ac:dyDescent="0.2">
      <c r="F5692" s="16" t="b">
        <f t="shared" si="88"/>
        <v>0</v>
      </c>
      <c r="Q5692" s="1"/>
      <c r="S5692" s="1"/>
      <c r="U5692" s="1"/>
      <c r="V5692" s="1"/>
      <c r="W5692" s="1"/>
      <c r="X5692" s="1"/>
      <c r="Y5692" s="1"/>
      <c r="Z5692" s="1"/>
    </row>
    <row r="5693" spans="6:26" x14ac:dyDescent="0.2">
      <c r="F5693" s="16" t="b">
        <f t="shared" si="88"/>
        <v>0</v>
      </c>
      <c r="Q5693" s="1"/>
      <c r="S5693" s="1"/>
      <c r="U5693" s="1"/>
      <c r="V5693" s="1"/>
      <c r="W5693" s="1"/>
      <c r="X5693" s="1"/>
      <c r="Y5693" s="1"/>
      <c r="Z5693" s="1"/>
    </row>
    <row r="5694" spans="6:26" x14ac:dyDescent="0.2">
      <c r="F5694" s="16" t="b">
        <f t="shared" si="88"/>
        <v>0</v>
      </c>
      <c r="Q5694" s="1"/>
      <c r="S5694" s="1"/>
      <c r="U5694" s="1"/>
      <c r="V5694" s="1"/>
      <c r="W5694" s="1"/>
      <c r="X5694" s="1"/>
      <c r="Y5694" s="1"/>
      <c r="Z5694" s="1"/>
    </row>
    <row r="5695" spans="6:26" x14ac:dyDescent="0.2">
      <c r="F5695" s="16" t="b">
        <f t="shared" si="88"/>
        <v>0</v>
      </c>
      <c r="Q5695" s="1"/>
      <c r="S5695" s="1"/>
      <c r="U5695" s="1"/>
      <c r="V5695" s="1"/>
      <c r="W5695" s="1"/>
      <c r="X5695" s="1"/>
      <c r="Y5695" s="1"/>
      <c r="Z5695" s="1"/>
    </row>
    <row r="5696" spans="6:26" x14ac:dyDescent="0.2">
      <c r="F5696" s="16" t="b">
        <f t="shared" si="88"/>
        <v>0</v>
      </c>
      <c r="Q5696" s="1"/>
      <c r="S5696" s="1"/>
      <c r="U5696" s="1"/>
      <c r="V5696" s="1"/>
      <c r="W5696" s="1"/>
      <c r="X5696" s="1"/>
      <c r="Y5696" s="1"/>
      <c r="Z5696" s="1"/>
    </row>
    <row r="5697" spans="6:26" x14ac:dyDescent="0.2">
      <c r="F5697" s="16" t="b">
        <f t="shared" si="88"/>
        <v>0</v>
      </c>
      <c r="Q5697" s="1"/>
      <c r="S5697" s="1"/>
      <c r="U5697" s="1"/>
      <c r="V5697" s="1"/>
      <c r="W5697" s="1"/>
      <c r="X5697" s="1"/>
      <c r="Y5697" s="1"/>
      <c r="Z5697" s="1"/>
    </row>
    <row r="5698" spans="6:26" x14ac:dyDescent="0.2">
      <c r="F5698" s="16" t="b">
        <f t="shared" si="88"/>
        <v>0</v>
      </c>
      <c r="Q5698" s="1"/>
      <c r="S5698" s="1"/>
      <c r="U5698" s="1"/>
      <c r="V5698" s="1"/>
      <c r="W5698" s="1"/>
      <c r="X5698" s="1"/>
      <c r="Y5698" s="1"/>
      <c r="Z5698" s="1"/>
    </row>
    <row r="5699" spans="6:26" x14ac:dyDescent="0.2">
      <c r="F5699" s="16" t="b">
        <f t="shared" si="88"/>
        <v>0</v>
      </c>
      <c r="Q5699" s="1"/>
      <c r="S5699" s="1"/>
      <c r="U5699" s="1"/>
      <c r="V5699" s="1"/>
      <c r="W5699" s="1"/>
      <c r="X5699" s="1"/>
      <c r="Y5699" s="1"/>
      <c r="Z5699" s="1"/>
    </row>
    <row r="5700" spans="6:26" x14ac:dyDescent="0.2">
      <c r="F5700" s="16" t="b">
        <f t="shared" si="88"/>
        <v>0</v>
      </c>
      <c r="Q5700" s="1"/>
      <c r="S5700" s="1"/>
      <c r="U5700" s="1"/>
      <c r="V5700" s="1"/>
      <c r="W5700" s="1"/>
      <c r="X5700" s="1"/>
      <c r="Y5700" s="1"/>
      <c r="Z5700" s="1"/>
    </row>
    <row r="5701" spans="6:26" x14ac:dyDescent="0.2">
      <c r="F5701" s="16" t="b">
        <f t="shared" si="88"/>
        <v>0</v>
      </c>
      <c r="Q5701" s="1"/>
      <c r="S5701" s="1"/>
      <c r="U5701" s="1"/>
      <c r="V5701" s="1"/>
      <c r="W5701" s="1"/>
      <c r="X5701" s="1"/>
      <c r="Y5701" s="1"/>
      <c r="Z5701" s="1"/>
    </row>
    <row r="5702" spans="6:26" x14ac:dyDescent="0.2">
      <c r="F5702" s="16" t="b">
        <f t="shared" si="88"/>
        <v>0</v>
      </c>
      <c r="Q5702" s="1"/>
      <c r="S5702" s="1"/>
      <c r="U5702" s="1"/>
      <c r="V5702" s="1"/>
      <c r="W5702" s="1"/>
      <c r="X5702" s="1"/>
      <c r="Y5702" s="1"/>
      <c r="Z5702" s="1"/>
    </row>
    <row r="5703" spans="6:26" x14ac:dyDescent="0.2">
      <c r="F5703" s="16" t="b">
        <f t="shared" si="88"/>
        <v>0</v>
      </c>
      <c r="Q5703" s="1"/>
      <c r="S5703" s="1"/>
      <c r="U5703" s="1"/>
      <c r="V5703" s="1"/>
      <c r="W5703" s="1"/>
      <c r="X5703" s="1"/>
      <c r="Y5703" s="1"/>
      <c r="Z5703" s="1"/>
    </row>
    <row r="5704" spans="6:26" x14ac:dyDescent="0.2">
      <c r="F5704" s="16" t="b">
        <f t="shared" si="88"/>
        <v>0</v>
      </c>
      <c r="Q5704" s="1"/>
      <c r="S5704" s="1"/>
      <c r="U5704" s="1"/>
      <c r="V5704" s="1"/>
      <c r="W5704" s="1"/>
      <c r="X5704" s="1"/>
      <c r="Y5704" s="1"/>
      <c r="Z5704" s="1"/>
    </row>
    <row r="5705" spans="6:26" x14ac:dyDescent="0.2">
      <c r="F5705" s="16" t="b">
        <f t="shared" si="88"/>
        <v>0</v>
      </c>
      <c r="Q5705" s="1"/>
      <c r="S5705" s="1"/>
      <c r="U5705" s="1"/>
      <c r="V5705" s="1"/>
      <c r="W5705" s="1"/>
      <c r="X5705" s="1"/>
      <c r="Y5705" s="1"/>
      <c r="Z5705" s="1"/>
    </row>
    <row r="5706" spans="6:26" x14ac:dyDescent="0.2">
      <c r="F5706" s="16" t="b">
        <f t="shared" si="88"/>
        <v>0</v>
      </c>
      <c r="Q5706" s="1"/>
      <c r="S5706" s="1"/>
      <c r="U5706" s="1"/>
      <c r="V5706" s="1"/>
      <c r="W5706" s="1"/>
      <c r="X5706" s="1"/>
      <c r="Y5706" s="1"/>
      <c r="Z5706" s="1"/>
    </row>
    <row r="5707" spans="6:26" x14ac:dyDescent="0.2">
      <c r="F5707" s="16" t="b">
        <f t="shared" si="88"/>
        <v>0</v>
      </c>
      <c r="Q5707" s="1"/>
      <c r="S5707" s="1"/>
      <c r="U5707" s="1"/>
      <c r="V5707" s="1"/>
      <c r="W5707" s="1"/>
      <c r="X5707" s="1"/>
      <c r="Y5707" s="1"/>
      <c r="Z5707" s="1"/>
    </row>
    <row r="5708" spans="6:26" x14ac:dyDescent="0.2">
      <c r="F5708" s="16" t="b">
        <f t="shared" si="88"/>
        <v>0</v>
      </c>
      <c r="Q5708" s="1"/>
      <c r="S5708" s="1"/>
      <c r="U5708" s="1"/>
      <c r="V5708" s="1"/>
      <c r="W5708" s="1"/>
      <c r="X5708" s="1"/>
      <c r="Y5708" s="1"/>
      <c r="Z5708" s="1"/>
    </row>
    <row r="5709" spans="6:26" x14ac:dyDescent="0.2">
      <c r="F5709" s="16" t="b">
        <f t="shared" si="88"/>
        <v>0</v>
      </c>
      <c r="Q5709" s="1"/>
      <c r="S5709" s="1"/>
      <c r="U5709" s="1"/>
      <c r="V5709" s="1"/>
      <c r="W5709" s="1"/>
      <c r="X5709" s="1"/>
      <c r="Y5709" s="1"/>
      <c r="Z5709" s="1"/>
    </row>
    <row r="5710" spans="6:26" x14ac:dyDescent="0.2">
      <c r="F5710" s="16" t="b">
        <f t="shared" si="88"/>
        <v>0</v>
      </c>
      <c r="Q5710" s="1"/>
      <c r="S5710" s="1"/>
      <c r="U5710" s="1"/>
      <c r="V5710" s="1"/>
      <c r="W5710" s="1"/>
      <c r="X5710" s="1"/>
      <c r="Y5710" s="1"/>
      <c r="Z5710" s="1"/>
    </row>
    <row r="5711" spans="6:26" x14ac:dyDescent="0.2">
      <c r="F5711" s="16" t="b">
        <f t="shared" si="88"/>
        <v>0</v>
      </c>
      <c r="Q5711" s="1"/>
      <c r="S5711" s="1"/>
      <c r="U5711" s="1"/>
      <c r="V5711" s="1"/>
      <c r="W5711" s="1"/>
      <c r="X5711" s="1"/>
      <c r="Y5711" s="1"/>
      <c r="Z5711" s="1"/>
    </row>
    <row r="5712" spans="6:26" x14ac:dyDescent="0.2">
      <c r="F5712" s="16" t="b">
        <f t="shared" si="88"/>
        <v>0</v>
      </c>
      <c r="Q5712" s="1"/>
      <c r="S5712" s="1"/>
      <c r="U5712" s="1"/>
      <c r="V5712" s="1"/>
      <c r="W5712" s="1"/>
      <c r="X5712" s="1"/>
      <c r="Y5712" s="1"/>
      <c r="Z5712" s="1"/>
    </row>
    <row r="5713" spans="6:26" x14ac:dyDescent="0.2">
      <c r="F5713" s="16" t="b">
        <f t="shared" si="88"/>
        <v>0</v>
      </c>
      <c r="Q5713" s="1"/>
      <c r="S5713" s="1"/>
      <c r="U5713" s="1"/>
      <c r="V5713" s="1"/>
      <c r="W5713" s="1"/>
      <c r="X5713" s="1"/>
      <c r="Y5713" s="1"/>
      <c r="Z5713" s="1"/>
    </row>
    <row r="5714" spans="6:26" x14ac:dyDescent="0.2">
      <c r="F5714" s="16" t="b">
        <f t="shared" si="88"/>
        <v>0</v>
      </c>
      <c r="Q5714" s="1"/>
      <c r="S5714" s="1"/>
      <c r="U5714" s="1"/>
      <c r="V5714" s="1"/>
      <c r="W5714" s="1"/>
      <c r="X5714" s="1"/>
      <c r="Y5714" s="1"/>
      <c r="Z5714" s="1"/>
    </row>
    <row r="5715" spans="6:26" x14ac:dyDescent="0.2">
      <c r="F5715" s="16" t="b">
        <f t="shared" si="88"/>
        <v>0</v>
      </c>
      <c r="Q5715" s="1"/>
      <c r="S5715" s="1"/>
      <c r="U5715" s="1"/>
      <c r="V5715" s="1"/>
      <c r="W5715" s="1"/>
      <c r="X5715" s="1"/>
      <c r="Y5715" s="1"/>
      <c r="Z5715" s="1"/>
    </row>
    <row r="5716" spans="6:26" x14ac:dyDescent="0.2">
      <c r="F5716" s="16" t="b">
        <f t="shared" si="88"/>
        <v>0</v>
      </c>
      <c r="Q5716" s="1"/>
      <c r="S5716" s="1"/>
      <c r="U5716" s="1"/>
      <c r="V5716" s="1"/>
      <c r="W5716" s="1"/>
      <c r="X5716" s="1"/>
      <c r="Y5716" s="1"/>
      <c r="Z5716" s="1"/>
    </row>
    <row r="5717" spans="6:26" x14ac:dyDescent="0.2">
      <c r="F5717" s="16" t="b">
        <f t="shared" si="88"/>
        <v>0</v>
      </c>
      <c r="Q5717" s="1"/>
      <c r="S5717" s="1"/>
      <c r="U5717" s="1"/>
      <c r="V5717" s="1"/>
      <c r="W5717" s="1"/>
      <c r="X5717" s="1"/>
      <c r="Y5717" s="1"/>
      <c r="Z5717" s="1"/>
    </row>
    <row r="5718" spans="6:26" x14ac:dyDescent="0.2">
      <c r="F5718" s="16" t="b">
        <f t="shared" si="88"/>
        <v>0</v>
      </c>
      <c r="Q5718" s="1"/>
      <c r="S5718" s="1"/>
      <c r="U5718" s="1"/>
      <c r="V5718" s="1"/>
      <c r="W5718" s="1"/>
      <c r="X5718" s="1"/>
      <c r="Y5718" s="1"/>
      <c r="Z5718" s="1"/>
    </row>
    <row r="5719" spans="6:26" x14ac:dyDescent="0.2">
      <c r="F5719" s="16" t="b">
        <f t="shared" si="88"/>
        <v>0</v>
      </c>
      <c r="Q5719" s="1"/>
      <c r="S5719" s="1"/>
      <c r="U5719" s="1"/>
      <c r="V5719" s="1"/>
      <c r="W5719" s="1"/>
      <c r="X5719" s="1"/>
      <c r="Y5719" s="1"/>
      <c r="Z5719" s="1"/>
    </row>
    <row r="5720" spans="6:26" x14ac:dyDescent="0.2">
      <c r="F5720" s="16" t="b">
        <f t="shared" si="88"/>
        <v>0</v>
      </c>
      <c r="Q5720" s="1"/>
      <c r="S5720" s="1"/>
      <c r="U5720" s="1"/>
      <c r="V5720" s="1"/>
      <c r="W5720" s="1"/>
      <c r="X5720" s="1"/>
      <c r="Y5720" s="1"/>
      <c r="Z5720" s="1"/>
    </row>
    <row r="5721" spans="6:26" x14ac:dyDescent="0.2">
      <c r="F5721" s="16" t="b">
        <f t="shared" si="88"/>
        <v>0</v>
      </c>
      <c r="Q5721" s="1"/>
      <c r="S5721" s="1"/>
      <c r="U5721" s="1"/>
      <c r="V5721" s="1"/>
      <c r="W5721" s="1"/>
      <c r="X5721" s="1"/>
      <c r="Y5721" s="1"/>
      <c r="Z5721" s="1"/>
    </row>
    <row r="5722" spans="6:26" x14ac:dyDescent="0.2">
      <c r="F5722" s="16" t="b">
        <f t="shared" si="88"/>
        <v>0</v>
      </c>
      <c r="Q5722" s="1"/>
      <c r="S5722" s="1"/>
      <c r="U5722" s="1"/>
      <c r="V5722" s="1"/>
      <c r="W5722" s="1"/>
      <c r="X5722" s="1"/>
      <c r="Y5722" s="1"/>
      <c r="Z5722" s="1"/>
    </row>
    <row r="5723" spans="6:26" x14ac:dyDescent="0.2">
      <c r="F5723" s="16" t="b">
        <f t="shared" si="88"/>
        <v>0</v>
      </c>
      <c r="Q5723" s="1"/>
      <c r="S5723" s="1"/>
      <c r="U5723" s="1"/>
      <c r="V5723" s="1"/>
      <c r="W5723" s="1"/>
      <c r="X5723" s="1"/>
      <c r="Y5723" s="1"/>
      <c r="Z5723" s="1"/>
    </row>
    <row r="5724" spans="6:26" x14ac:dyDescent="0.2">
      <c r="F5724" s="16" t="b">
        <f t="shared" si="88"/>
        <v>0</v>
      </c>
      <c r="Q5724" s="1"/>
      <c r="S5724" s="1"/>
      <c r="U5724" s="1"/>
      <c r="V5724" s="1"/>
      <c r="W5724" s="1"/>
      <c r="X5724" s="1"/>
      <c r="Y5724" s="1"/>
      <c r="Z5724" s="1"/>
    </row>
    <row r="5725" spans="6:26" x14ac:dyDescent="0.2">
      <c r="F5725" s="16" t="b">
        <f t="shared" si="88"/>
        <v>0</v>
      </c>
      <c r="Q5725" s="1"/>
      <c r="S5725" s="1"/>
      <c r="U5725" s="1"/>
      <c r="V5725" s="1"/>
      <c r="W5725" s="1"/>
      <c r="X5725" s="1"/>
      <c r="Y5725" s="1"/>
      <c r="Z5725" s="1"/>
    </row>
    <row r="5726" spans="6:26" x14ac:dyDescent="0.2">
      <c r="F5726" s="16" t="b">
        <f t="shared" si="88"/>
        <v>0</v>
      </c>
      <c r="Q5726" s="1"/>
      <c r="S5726" s="1"/>
      <c r="U5726" s="1"/>
      <c r="V5726" s="1"/>
      <c r="W5726" s="1"/>
      <c r="X5726" s="1"/>
      <c r="Y5726" s="1"/>
      <c r="Z5726" s="1"/>
    </row>
    <row r="5727" spans="6:26" x14ac:dyDescent="0.2">
      <c r="F5727" s="16" t="b">
        <f t="shared" si="88"/>
        <v>0</v>
      </c>
      <c r="Q5727" s="1"/>
      <c r="S5727" s="1"/>
      <c r="U5727" s="1"/>
      <c r="V5727" s="1"/>
      <c r="W5727" s="1"/>
      <c r="X5727" s="1"/>
      <c r="Y5727" s="1"/>
      <c r="Z5727" s="1"/>
    </row>
    <row r="5728" spans="6:26" x14ac:dyDescent="0.2">
      <c r="F5728" s="16" t="b">
        <f t="shared" si="88"/>
        <v>0</v>
      </c>
      <c r="Q5728" s="1"/>
      <c r="S5728" s="1"/>
      <c r="U5728" s="1"/>
      <c r="V5728" s="1"/>
      <c r="W5728" s="1"/>
      <c r="X5728" s="1"/>
      <c r="Y5728" s="1"/>
      <c r="Z5728" s="1"/>
    </row>
    <row r="5729" spans="6:26" x14ac:dyDescent="0.2">
      <c r="F5729" s="16" t="b">
        <f t="shared" si="88"/>
        <v>0</v>
      </c>
      <c r="Q5729" s="1"/>
      <c r="S5729" s="1"/>
      <c r="U5729" s="1"/>
      <c r="V5729" s="1"/>
      <c r="W5729" s="1"/>
      <c r="X5729" s="1"/>
      <c r="Y5729" s="1"/>
      <c r="Z5729" s="1"/>
    </row>
    <row r="5730" spans="6:26" x14ac:dyDescent="0.2">
      <c r="F5730" s="16" t="b">
        <f t="shared" si="88"/>
        <v>0</v>
      </c>
      <c r="Q5730" s="1"/>
      <c r="S5730" s="1"/>
      <c r="U5730" s="1"/>
      <c r="V5730" s="1"/>
      <c r="W5730" s="1"/>
      <c r="X5730" s="1"/>
      <c r="Y5730" s="1"/>
      <c r="Z5730" s="1"/>
    </row>
    <row r="5731" spans="6:26" x14ac:dyDescent="0.2">
      <c r="F5731" s="16" t="b">
        <f t="shared" si="88"/>
        <v>0</v>
      </c>
      <c r="Q5731" s="1"/>
      <c r="S5731" s="1"/>
      <c r="U5731" s="1"/>
      <c r="V5731" s="1"/>
      <c r="W5731" s="1"/>
      <c r="X5731" s="1"/>
      <c r="Y5731" s="1"/>
      <c r="Z5731" s="1"/>
    </row>
    <row r="5732" spans="6:26" x14ac:dyDescent="0.2">
      <c r="F5732" s="16" t="b">
        <f t="shared" si="88"/>
        <v>0</v>
      </c>
      <c r="Q5732" s="1"/>
      <c r="S5732" s="1"/>
      <c r="U5732" s="1"/>
      <c r="V5732" s="1"/>
      <c r="W5732" s="1"/>
      <c r="X5732" s="1"/>
      <c r="Y5732" s="1"/>
      <c r="Z5732" s="1"/>
    </row>
    <row r="5733" spans="6:26" x14ac:dyDescent="0.2">
      <c r="F5733" s="16" t="b">
        <f t="shared" si="88"/>
        <v>0</v>
      </c>
      <c r="Q5733" s="1"/>
      <c r="S5733" s="1"/>
      <c r="U5733" s="1"/>
      <c r="V5733" s="1"/>
      <c r="W5733" s="1"/>
      <c r="X5733" s="1"/>
      <c r="Y5733" s="1"/>
      <c r="Z5733" s="1"/>
    </row>
    <row r="5734" spans="6:26" x14ac:dyDescent="0.2">
      <c r="F5734" s="16" t="b">
        <f t="shared" si="88"/>
        <v>0</v>
      </c>
      <c r="Q5734" s="1"/>
      <c r="S5734" s="1"/>
      <c r="U5734" s="1"/>
      <c r="V5734" s="1"/>
      <c r="W5734" s="1"/>
      <c r="X5734" s="1"/>
      <c r="Y5734" s="1"/>
      <c r="Z5734" s="1"/>
    </row>
    <row r="5735" spans="6:26" x14ac:dyDescent="0.2">
      <c r="F5735" s="16" t="b">
        <f t="shared" si="88"/>
        <v>0</v>
      </c>
      <c r="Q5735" s="1"/>
      <c r="S5735" s="1"/>
      <c r="U5735" s="1"/>
      <c r="V5735" s="1"/>
      <c r="W5735" s="1"/>
      <c r="X5735" s="1"/>
      <c r="Y5735" s="1"/>
      <c r="Z5735" s="1"/>
    </row>
    <row r="5736" spans="6:26" x14ac:dyDescent="0.2">
      <c r="F5736" s="16" t="b">
        <f t="shared" si="88"/>
        <v>0</v>
      </c>
      <c r="Q5736" s="1"/>
      <c r="S5736" s="1"/>
      <c r="U5736" s="1"/>
      <c r="V5736" s="1"/>
      <c r="W5736" s="1"/>
      <c r="X5736" s="1"/>
      <c r="Y5736" s="1"/>
      <c r="Z5736" s="1"/>
    </row>
    <row r="5737" spans="6:26" x14ac:dyDescent="0.2">
      <c r="F5737" s="16" t="b">
        <f t="shared" ref="F5737:F5800" si="89">IF(C5737&gt;=2,((F5727-J5663)*113)/J5664)</f>
        <v>0</v>
      </c>
      <c r="Q5737" s="1"/>
      <c r="S5737" s="1"/>
      <c r="U5737" s="1"/>
      <c r="V5737" s="1"/>
      <c r="W5737" s="1"/>
      <c r="X5737" s="1"/>
      <c r="Y5737" s="1"/>
      <c r="Z5737" s="1"/>
    </row>
    <row r="5738" spans="6:26" x14ac:dyDescent="0.2">
      <c r="F5738" s="16" t="b">
        <f t="shared" si="89"/>
        <v>0</v>
      </c>
      <c r="Q5738" s="1"/>
      <c r="S5738" s="1"/>
      <c r="U5738" s="1"/>
      <c r="V5738" s="1"/>
      <c r="W5738" s="1"/>
      <c r="X5738" s="1"/>
      <c r="Y5738" s="1"/>
      <c r="Z5738" s="1"/>
    </row>
    <row r="5739" spans="6:26" x14ac:dyDescent="0.2">
      <c r="F5739" s="16" t="b">
        <f t="shared" si="89"/>
        <v>0</v>
      </c>
      <c r="Q5739" s="1"/>
      <c r="S5739" s="1"/>
      <c r="U5739" s="1"/>
      <c r="V5739" s="1"/>
      <c r="W5739" s="1"/>
      <c r="X5739" s="1"/>
      <c r="Y5739" s="1"/>
      <c r="Z5739" s="1"/>
    </row>
    <row r="5740" spans="6:26" x14ac:dyDescent="0.2">
      <c r="F5740" s="16" t="b">
        <f t="shared" si="89"/>
        <v>0</v>
      </c>
      <c r="Q5740" s="1"/>
      <c r="S5740" s="1"/>
      <c r="U5740" s="1"/>
      <c r="V5740" s="1"/>
      <c r="W5740" s="1"/>
      <c r="X5740" s="1"/>
      <c r="Y5740" s="1"/>
      <c r="Z5740" s="1"/>
    </row>
    <row r="5741" spans="6:26" x14ac:dyDescent="0.2">
      <c r="F5741" s="16" t="b">
        <f t="shared" si="89"/>
        <v>0</v>
      </c>
      <c r="Q5741" s="1"/>
      <c r="S5741" s="1"/>
      <c r="U5741" s="1"/>
      <c r="V5741" s="1"/>
      <c r="W5741" s="1"/>
      <c r="X5741" s="1"/>
      <c r="Y5741" s="1"/>
      <c r="Z5741" s="1"/>
    </row>
    <row r="5742" spans="6:26" x14ac:dyDescent="0.2">
      <c r="F5742" s="16" t="b">
        <f t="shared" si="89"/>
        <v>0</v>
      </c>
      <c r="Q5742" s="1"/>
      <c r="S5742" s="1"/>
      <c r="U5742" s="1"/>
      <c r="V5742" s="1"/>
      <c r="W5742" s="1"/>
      <c r="X5742" s="1"/>
      <c r="Y5742" s="1"/>
      <c r="Z5742" s="1"/>
    </row>
    <row r="5743" spans="6:26" x14ac:dyDescent="0.2">
      <c r="F5743" s="16" t="b">
        <f t="shared" si="89"/>
        <v>0</v>
      </c>
      <c r="Q5743" s="1"/>
      <c r="S5743" s="1"/>
      <c r="U5743" s="1"/>
      <c r="V5743" s="1"/>
      <c r="W5743" s="1"/>
      <c r="X5743" s="1"/>
      <c r="Y5743" s="1"/>
      <c r="Z5743" s="1"/>
    </row>
    <row r="5744" spans="6:26" x14ac:dyDescent="0.2">
      <c r="F5744" s="16" t="b">
        <f t="shared" si="89"/>
        <v>0</v>
      </c>
      <c r="Q5744" s="1"/>
      <c r="S5744" s="1"/>
      <c r="U5744" s="1"/>
      <c r="V5744" s="1"/>
      <c r="W5744" s="1"/>
      <c r="X5744" s="1"/>
      <c r="Y5744" s="1"/>
      <c r="Z5744" s="1"/>
    </row>
    <row r="5745" spans="6:26" x14ac:dyDescent="0.2">
      <c r="F5745" s="16" t="b">
        <f t="shared" si="89"/>
        <v>0</v>
      </c>
      <c r="Q5745" s="1"/>
      <c r="S5745" s="1"/>
      <c r="U5745" s="1"/>
      <c r="V5745" s="1"/>
      <c r="W5745" s="1"/>
      <c r="X5745" s="1"/>
      <c r="Y5745" s="1"/>
      <c r="Z5745" s="1"/>
    </row>
    <row r="5746" spans="6:26" x14ac:dyDescent="0.2">
      <c r="F5746" s="16" t="b">
        <f t="shared" si="89"/>
        <v>0</v>
      </c>
      <c r="Q5746" s="1"/>
      <c r="S5746" s="1"/>
      <c r="U5746" s="1"/>
      <c r="V5746" s="1"/>
      <c r="W5746" s="1"/>
      <c r="X5746" s="1"/>
      <c r="Y5746" s="1"/>
      <c r="Z5746" s="1"/>
    </row>
    <row r="5747" spans="6:26" x14ac:dyDescent="0.2">
      <c r="F5747" s="16" t="b">
        <f t="shared" si="89"/>
        <v>0</v>
      </c>
      <c r="Q5747" s="1"/>
      <c r="S5747" s="1"/>
      <c r="U5747" s="1"/>
      <c r="V5747" s="1"/>
      <c r="W5747" s="1"/>
      <c r="X5747" s="1"/>
      <c r="Y5747" s="1"/>
      <c r="Z5747" s="1"/>
    </row>
    <row r="5748" spans="6:26" x14ac:dyDescent="0.2">
      <c r="F5748" s="16" t="b">
        <f t="shared" si="89"/>
        <v>0</v>
      </c>
      <c r="Q5748" s="1"/>
      <c r="S5748" s="1"/>
      <c r="U5748" s="1"/>
      <c r="V5748" s="1"/>
      <c r="W5748" s="1"/>
      <c r="X5748" s="1"/>
      <c r="Y5748" s="1"/>
      <c r="Z5748" s="1"/>
    </row>
    <row r="5749" spans="6:26" x14ac:dyDescent="0.2">
      <c r="F5749" s="16" t="b">
        <f t="shared" si="89"/>
        <v>0</v>
      </c>
      <c r="Q5749" s="1"/>
      <c r="S5749" s="1"/>
      <c r="U5749" s="1"/>
      <c r="V5749" s="1"/>
      <c r="W5749" s="1"/>
      <c r="X5749" s="1"/>
      <c r="Y5749" s="1"/>
      <c r="Z5749" s="1"/>
    </row>
    <row r="5750" spans="6:26" x14ac:dyDescent="0.2">
      <c r="F5750" s="16" t="b">
        <f t="shared" si="89"/>
        <v>0</v>
      </c>
      <c r="Q5750" s="1"/>
      <c r="S5750" s="1"/>
      <c r="U5750" s="1"/>
      <c r="V5750" s="1"/>
      <c r="W5750" s="1"/>
      <c r="X5750" s="1"/>
      <c r="Y5750" s="1"/>
      <c r="Z5750" s="1"/>
    </row>
    <row r="5751" spans="6:26" x14ac:dyDescent="0.2">
      <c r="F5751" s="16" t="b">
        <f t="shared" si="89"/>
        <v>0</v>
      </c>
      <c r="Q5751" s="1"/>
      <c r="S5751" s="1"/>
      <c r="U5751" s="1"/>
      <c r="V5751" s="1"/>
      <c r="W5751" s="1"/>
      <c r="X5751" s="1"/>
      <c r="Y5751" s="1"/>
      <c r="Z5751" s="1"/>
    </row>
    <row r="5752" spans="6:26" x14ac:dyDescent="0.2">
      <c r="F5752" s="16" t="b">
        <f t="shared" si="89"/>
        <v>0</v>
      </c>
      <c r="Q5752" s="1"/>
      <c r="S5752" s="1"/>
      <c r="U5752" s="1"/>
      <c r="V5752" s="1"/>
      <c r="W5752" s="1"/>
      <c r="X5752" s="1"/>
      <c r="Y5752" s="1"/>
      <c r="Z5752" s="1"/>
    </row>
    <row r="5753" spans="6:26" x14ac:dyDescent="0.2">
      <c r="F5753" s="16" t="b">
        <f t="shared" si="89"/>
        <v>0</v>
      </c>
      <c r="Q5753" s="1"/>
      <c r="S5753" s="1"/>
      <c r="U5753" s="1"/>
      <c r="V5753" s="1"/>
      <c r="W5753" s="1"/>
      <c r="X5753" s="1"/>
      <c r="Y5753" s="1"/>
      <c r="Z5753" s="1"/>
    </row>
    <row r="5754" spans="6:26" x14ac:dyDescent="0.2">
      <c r="F5754" s="16" t="b">
        <f t="shared" si="89"/>
        <v>0</v>
      </c>
      <c r="Q5754" s="1"/>
      <c r="S5754" s="1"/>
      <c r="U5754" s="1"/>
      <c r="V5754" s="1"/>
      <c r="W5754" s="1"/>
      <c r="X5754" s="1"/>
      <c r="Y5754" s="1"/>
      <c r="Z5754" s="1"/>
    </row>
    <row r="5755" spans="6:26" x14ac:dyDescent="0.2">
      <c r="F5755" s="16" t="b">
        <f t="shared" si="89"/>
        <v>0</v>
      </c>
      <c r="Q5755" s="1"/>
      <c r="S5755" s="1"/>
      <c r="U5755" s="1"/>
      <c r="V5755" s="1"/>
      <c r="W5755" s="1"/>
      <c r="X5755" s="1"/>
      <c r="Y5755" s="1"/>
      <c r="Z5755" s="1"/>
    </row>
    <row r="5756" spans="6:26" x14ac:dyDescent="0.2">
      <c r="F5756" s="16" t="b">
        <f t="shared" si="89"/>
        <v>0</v>
      </c>
      <c r="Q5756" s="1"/>
      <c r="S5756" s="1"/>
      <c r="U5756" s="1"/>
      <c r="V5756" s="1"/>
      <c r="W5756" s="1"/>
      <c r="X5756" s="1"/>
      <c r="Y5756" s="1"/>
      <c r="Z5756" s="1"/>
    </row>
    <row r="5757" spans="6:26" x14ac:dyDescent="0.2">
      <c r="F5757" s="16" t="b">
        <f t="shared" si="89"/>
        <v>0</v>
      </c>
      <c r="Q5757" s="1"/>
      <c r="S5757" s="1"/>
      <c r="U5757" s="1"/>
      <c r="V5757" s="1"/>
      <c r="W5757" s="1"/>
      <c r="X5757" s="1"/>
      <c r="Y5757" s="1"/>
      <c r="Z5757" s="1"/>
    </row>
    <row r="5758" spans="6:26" x14ac:dyDescent="0.2">
      <c r="F5758" s="16" t="b">
        <f t="shared" si="89"/>
        <v>0</v>
      </c>
      <c r="Q5758" s="1"/>
      <c r="S5758" s="1"/>
      <c r="U5758" s="1"/>
      <c r="V5758" s="1"/>
      <c r="W5758" s="1"/>
      <c r="X5758" s="1"/>
      <c r="Y5758" s="1"/>
      <c r="Z5758" s="1"/>
    </row>
    <row r="5759" spans="6:26" x14ac:dyDescent="0.2">
      <c r="F5759" s="16" t="b">
        <f t="shared" si="89"/>
        <v>0</v>
      </c>
      <c r="Q5759" s="1"/>
      <c r="S5759" s="1"/>
      <c r="U5759" s="1"/>
      <c r="V5759" s="1"/>
      <c r="W5759" s="1"/>
      <c r="X5759" s="1"/>
      <c r="Y5759" s="1"/>
      <c r="Z5759" s="1"/>
    </row>
    <row r="5760" spans="6:26" x14ac:dyDescent="0.2">
      <c r="F5760" s="16" t="b">
        <f t="shared" si="89"/>
        <v>0</v>
      </c>
      <c r="Q5760" s="1"/>
      <c r="S5760" s="1"/>
      <c r="U5760" s="1"/>
      <c r="V5760" s="1"/>
      <c r="W5760" s="1"/>
      <c r="X5760" s="1"/>
      <c r="Y5760" s="1"/>
      <c r="Z5760" s="1"/>
    </row>
    <row r="5761" spans="6:26" x14ac:dyDescent="0.2">
      <c r="F5761" s="16" t="b">
        <f t="shared" si="89"/>
        <v>0</v>
      </c>
      <c r="Q5761" s="1"/>
      <c r="S5761" s="1"/>
      <c r="U5761" s="1"/>
      <c r="V5761" s="1"/>
      <c r="W5761" s="1"/>
      <c r="X5761" s="1"/>
      <c r="Y5761" s="1"/>
      <c r="Z5761" s="1"/>
    </row>
    <row r="5762" spans="6:26" x14ac:dyDescent="0.2">
      <c r="F5762" s="16" t="b">
        <f t="shared" si="89"/>
        <v>0</v>
      </c>
      <c r="Q5762" s="1"/>
      <c r="S5762" s="1"/>
      <c r="U5762" s="1"/>
      <c r="V5762" s="1"/>
      <c r="W5762" s="1"/>
      <c r="X5762" s="1"/>
      <c r="Y5762" s="1"/>
      <c r="Z5762" s="1"/>
    </row>
    <row r="5763" spans="6:26" x14ac:dyDescent="0.2">
      <c r="F5763" s="16" t="b">
        <f t="shared" si="89"/>
        <v>0</v>
      </c>
      <c r="Q5763" s="1"/>
      <c r="S5763" s="1"/>
      <c r="U5763" s="1"/>
      <c r="V5763" s="1"/>
      <c r="W5763" s="1"/>
      <c r="X5763" s="1"/>
      <c r="Y5763" s="1"/>
      <c r="Z5763" s="1"/>
    </row>
    <row r="5764" spans="6:26" x14ac:dyDescent="0.2">
      <c r="F5764" s="16" t="b">
        <f t="shared" si="89"/>
        <v>0</v>
      </c>
      <c r="Q5764" s="1"/>
      <c r="S5764" s="1"/>
      <c r="U5764" s="1"/>
      <c r="V5764" s="1"/>
      <c r="W5764" s="1"/>
      <c r="X5764" s="1"/>
      <c r="Y5764" s="1"/>
      <c r="Z5764" s="1"/>
    </row>
    <row r="5765" spans="6:26" x14ac:dyDescent="0.2">
      <c r="F5765" s="16" t="b">
        <f t="shared" si="89"/>
        <v>0</v>
      </c>
      <c r="Q5765" s="1"/>
      <c r="S5765" s="1"/>
      <c r="U5765" s="1"/>
      <c r="V5765" s="1"/>
      <c r="W5765" s="1"/>
      <c r="X5765" s="1"/>
      <c r="Y5765" s="1"/>
      <c r="Z5765" s="1"/>
    </row>
    <row r="5766" spans="6:26" x14ac:dyDescent="0.2">
      <c r="F5766" s="16" t="b">
        <f t="shared" si="89"/>
        <v>0</v>
      </c>
      <c r="Q5766" s="1"/>
      <c r="S5766" s="1"/>
      <c r="U5766" s="1"/>
      <c r="V5766" s="1"/>
      <c r="W5766" s="1"/>
      <c r="X5766" s="1"/>
      <c r="Y5766" s="1"/>
      <c r="Z5766" s="1"/>
    </row>
    <row r="5767" spans="6:26" x14ac:dyDescent="0.2">
      <c r="F5767" s="16" t="b">
        <f t="shared" si="89"/>
        <v>0</v>
      </c>
      <c r="Q5767" s="1"/>
      <c r="S5767" s="1"/>
      <c r="U5767" s="1"/>
      <c r="V5767" s="1"/>
      <c r="W5767" s="1"/>
      <c r="X5767" s="1"/>
      <c r="Y5767" s="1"/>
      <c r="Z5767" s="1"/>
    </row>
    <row r="5768" spans="6:26" x14ac:dyDescent="0.2">
      <c r="F5768" s="16" t="b">
        <f t="shared" si="89"/>
        <v>0</v>
      </c>
      <c r="Q5768" s="1"/>
      <c r="S5768" s="1"/>
      <c r="U5768" s="1"/>
      <c r="V5768" s="1"/>
      <c r="W5768" s="1"/>
      <c r="X5768" s="1"/>
      <c r="Y5768" s="1"/>
      <c r="Z5768" s="1"/>
    </row>
    <row r="5769" spans="6:26" x14ac:dyDescent="0.2">
      <c r="F5769" s="16" t="b">
        <f t="shared" si="89"/>
        <v>0</v>
      </c>
      <c r="Q5769" s="1"/>
      <c r="S5769" s="1"/>
      <c r="U5769" s="1"/>
      <c r="V5769" s="1"/>
      <c r="W5769" s="1"/>
      <c r="X5769" s="1"/>
      <c r="Y5769" s="1"/>
      <c r="Z5769" s="1"/>
    </row>
    <row r="5770" spans="6:26" x14ac:dyDescent="0.2">
      <c r="F5770" s="16" t="b">
        <f t="shared" si="89"/>
        <v>0</v>
      </c>
      <c r="Q5770" s="1"/>
      <c r="S5770" s="1"/>
      <c r="U5770" s="1"/>
      <c r="V5770" s="1"/>
      <c r="W5770" s="1"/>
      <c r="X5770" s="1"/>
      <c r="Y5770" s="1"/>
      <c r="Z5770" s="1"/>
    </row>
    <row r="5771" spans="6:26" x14ac:dyDescent="0.2">
      <c r="F5771" s="16" t="b">
        <f t="shared" si="89"/>
        <v>0</v>
      </c>
      <c r="Q5771" s="1"/>
      <c r="S5771" s="1"/>
      <c r="U5771" s="1"/>
      <c r="V5771" s="1"/>
      <c r="W5771" s="1"/>
      <c r="X5771" s="1"/>
      <c r="Y5771" s="1"/>
      <c r="Z5771" s="1"/>
    </row>
    <row r="5772" spans="6:26" x14ac:dyDescent="0.2">
      <c r="F5772" s="16" t="b">
        <f t="shared" si="89"/>
        <v>0</v>
      </c>
      <c r="Q5772" s="1"/>
      <c r="S5772" s="1"/>
      <c r="U5772" s="1"/>
      <c r="V5772" s="1"/>
      <c r="W5772" s="1"/>
      <c r="X5772" s="1"/>
      <c r="Y5772" s="1"/>
      <c r="Z5772" s="1"/>
    </row>
    <row r="5773" spans="6:26" x14ac:dyDescent="0.2">
      <c r="F5773" s="16" t="b">
        <f t="shared" si="89"/>
        <v>0</v>
      </c>
      <c r="Q5773" s="1"/>
      <c r="S5773" s="1"/>
      <c r="U5773" s="1"/>
      <c r="V5773" s="1"/>
      <c r="W5773" s="1"/>
      <c r="X5773" s="1"/>
      <c r="Y5773" s="1"/>
      <c r="Z5773" s="1"/>
    </row>
    <row r="5774" spans="6:26" x14ac:dyDescent="0.2">
      <c r="F5774" s="16" t="b">
        <f t="shared" si="89"/>
        <v>0</v>
      </c>
      <c r="Q5774" s="1"/>
      <c r="S5774" s="1"/>
      <c r="U5774" s="1"/>
      <c r="V5774" s="1"/>
      <c r="W5774" s="1"/>
      <c r="X5774" s="1"/>
      <c r="Y5774" s="1"/>
      <c r="Z5774" s="1"/>
    </row>
    <row r="5775" spans="6:26" x14ac:dyDescent="0.2">
      <c r="F5775" s="16" t="b">
        <f t="shared" si="89"/>
        <v>0</v>
      </c>
      <c r="Q5775" s="1"/>
      <c r="S5775" s="1"/>
      <c r="U5775" s="1"/>
      <c r="V5775" s="1"/>
      <c r="W5775" s="1"/>
      <c r="X5775" s="1"/>
      <c r="Y5775" s="1"/>
      <c r="Z5775" s="1"/>
    </row>
    <row r="5776" spans="6:26" x14ac:dyDescent="0.2">
      <c r="F5776" s="16" t="b">
        <f t="shared" si="89"/>
        <v>0</v>
      </c>
      <c r="Q5776" s="1"/>
      <c r="S5776" s="1"/>
      <c r="U5776" s="1"/>
      <c r="V5776" s="1"/>
      <c r="W5776" s="1"/>
      <c r="X5776" s="1"/>
      <c r="Y5776" s="1"/>
      <c r="Z5776" s="1"/>
    </row>
    <row r="5777" spans="6:26" x14ac:dyDescent="0.2">
      <c r="F5777" s="16" t="b">
        <f t="shared" si="89"/>
        <v>0</v>
      </c>
      <c r="Q5777" s="1"/>
      <c r="S5777" s="1"/>
      <c r="U5777" s="1"/>
      <c r="V5777" s="1"/>
      <c r="W5777" s="1"/>
      <c r="X5777" s="1"/>
      <c r="Y5777" s="1"/>
      <c r="Z5777" s="1"/>
    </row>
    <row r="5778" spans="6:26" x14ac:dyDescent="0.2">
      <c r="F5778" s="16" t="b">
        <f t="shared" si="89"/>
        <v>0</v>
      </c>
      <c r="Q5778" s="1"/>
      <c r="S5778" s="1"/>
      <c r="U5778" s="1"/>
      <c r="V5778" s="1"/>
      <c r="W5778" s="1"/>
      <c r="X5778" s="1"/>
      <c r="Y5778" s="1"/>
      <c r="Z5778" s="1"/>
    </row>
    <row r="5779" spans="6:26" x14ac:dyDescent="0.2">
      <c r="F5779" s="16" t="b">
        <f t="shared" si="89"/>
        <v>0</v>
      </c>
      <c r="Q5779" s="1"/>
      <c r="S5779" s="1"/>
      <c r="U5779" s="1"/>
      <c r="V5779" s="1"/>
      <c r="W5779" s="1"/>
      <c r="X5779" s="1"/>
      <c r="Y5779" s="1"/>
      <c r="Z5779" s="1"/>
    </row>
    <row r="5780" spans="6:26" x14ac:dyDescent="0.2">
      <c r="F5780" s="16" t="b">
        <f t="shared" si="89"/>
        <v>0</v>
      </c>
      <c r="Q5780" s="1"/>
      <c r="S5780" s="1"/>
      <c r="U5780" s="1"/>
      <c r="V5780" s="1"/>
      <c r="W5780" s="1"/>
      <c r="X5780" s="1"/>
      <c r="Y5780" s="1"/>
      <c r="Z5780" s="1"/>
    </row>
    <row r="5781" spans="6:26" x14ac:dyDescent="0.2">
      <c r="F5781" s="16" t="b">
        <f t="shared" si="89"/>
        <v>0</v>
      </c>
      <c r="Q5781" s="1"/>
      <c r="S5781" s="1"/>
      <c r="U5781" s="1"/>
      <c r="V5781" s="1"/>
      <c r="W5781" s="1"/>
      <c r="X5781" s="1"/>
      <c r="Y5781" s="1"/>
      <c r="Z5781" s="1"/>
    </row>
    <row r="5782" spans="6:26" x14ac:dyDescent="0.2">
      <c r="F5782" s="16" t="b">
        <f t="shared" si="89"/>
        <v>0</v>
      </c>
      <c r="Q5782" s="1"/>
      <c r="S5782" s="1"/>
      <c r="U5782" s="1"/>
      <c r="V5782" s="1"/>
      <c r="W5782" s="1"/>
      <c r="X5782" s="1"/>
      <c r="Y5782" s="1"/>
      <c r="Z5782" s="1"/>
    </row>
    <row r="5783" spans="6:26" x14ac:dyDescent="0.2">
      <c r="F5783" s="16" t="b">
        <f t="shared" si="89"/>
        <v>0</v>
      </c>
      <c r="Q5783" s="1"/>
      <c r="S5783" s="1"/>
      <c r="U5783" s="1"/>
      <c r="V5783" s="1"/>
      <c r="W5783" s="1"/>
      <c r="X5783" s="1"/>
      <c r="Y5783" s="1"/>
      <c r="Z5783" s="1"/>
    </row>
    <row r="5784" spans="6:26" x14ac:dyDescent="0.2">
      <c r="F5784" s="16" t="b">
        <f t="shared" si="89"/>
        <v>0</v>
      </c>
      <c r="Q5784" s="1"/>
      <c r="S5784" s="1"/>
      <c r="U5784" s="1"/>
      <c r="V5784" s="1"/>
      <c r="W5784" s="1"/>
      <c r="X5784" s="1"/>
      <c r="Y5784" s="1"/>
      <c r="Z5784" s="1"/>
    </row>
    <row r="5785" spans="6:26" x14ac:dyDescent="0.2">
      <c r="F5785" s="16" t="b">
        <f t="shared" si="89"/>
        <v>0</v>
      </c>
      <c r="Q5785" s="1"/>
      <c r="S5785" s="1"/>
      <c r="U5785" s="1"/>
      <c r="V5785" s="1"/>
      <c r="W5785" s="1"/>
      <c r="X5785" s="1"/>
      <c r="Y5785" s="1"/>
      <c r="Z5785" s="1"/>
    </row>
    <row r="5786" spans="6:26" x14ac:dyDescent="0.2">
      <c r="F5786" s="16" t="b">
        <f t="shared" si="89"/>
        <v>0</v>
      </c>
      <c r="Q5786" s="1"/>
      <c r="S5786" s="1"/>
      <c r="U5786" s="1"/>
      <c r="V5786" s="1"/>
      <c r="W5786" s="1"/>
      <c r="X5786" s="1"/>
      <c r="Y5786" s="1"/>
      <c r="Z5786" s="1"/>
    </row>
    <row r="5787" spans="6:26" x14ac:dyDescent="0.2">
      <c r="F5787" s="16" t="b">
        <f t="shared" si="89"/>
        <v>0</v>
      </c>
      <c r="Q5787" s="1"/>
      <c r="S5787" s="1"/>
      <c r="U5787" s="1"/>
      <c r="V5787" s="1"/>
      <c r="W5787" s="1"/>
      <c r="X5787" s="1"/>
      <c r="Y5787" s="1"/>
      <c r="Z5787" s="1"/>
    </row>
    <row r="5788" spans="6:26" x14ac:dyDescent="0.2">
      <c r="F5788" s="16" t="b">
        <f t="shared" si="89"/>
        <v>0</v>
      </c>
      <c r="Q5788" s="1"/>
      <c r="S5788" s="1"/>
      <c r="U5788" s="1"/>
      <c r="V5788" s="1"/>
      <c r="W5788" s="1"/>
      <c r="X5788" s="1"/>
      <c r="Y5788" s="1"/>
      <c r="Z5788" s="1"/>
    </row>
    <row r="5789" spans="6:26" x14ac:dyDescent="0.2">
      <c r="F5789" s="16" t="b">
        <f t="shared" si="89"/>
        <v>0</v>
      </c>
      <c r="Q5789" s="1"/>
      <c r="S5789" s="1"/>
      <c r="U5789" s="1"/>
      <c r="V5789" s="1"/>
      <c r="W5789" s="1"/>
      <c r="X5789" s="1"/>
      <c r="Y5789" s="1"/>
      <c r="Z5789" s="1"/>
    </row>
    <row r="5790" spans="6:26" x14ac:dyDescent="0.2">
      <c r="F5790" s="16" t="b">
        <f t="shared" si="89"/>
        <v>0</v>
      </c>
      <c r="Q5790" s="1"/>
      <c r="S5790" s="1"/>
      <c r="U5790" s="1"/>
      <c r="V5790" s="1"/>
      <c r="W5790" s="1"/>
      <c r="X5790" s="1"/>
      <c r="Y5790" s="1"/>
      <c r="Z5790" s="1"/>
    </row>
    <row r="5791" spans="6:26" x14ac:dyDescent="0.2">
      <c r="F5791" s="16" t="b">
        <f t="shared" si="89"/>
        <v>0</v>
      </c>
      <c r="Q5791" s="1"/>
      <c r="S5791" s="1"/>
      <c r="U5791" s="1"/>
      <c r="V5791" s="1"/>
      <c r="W5791" s="1"/>
      <c r="X5791" s="1"/>
      <c r="Y5791" s="1"/>
      <c r="Z5791" s="1"/>
    </row>
    <row r="5792" spans="6:26" x14ac:dyDescent="0.2">
      <c r="F5792" s="16" t="b">
        <f t="shared" si="89"/>
        <v>0</v>
      </c>
      <c r="Q5792" s="1"/>
      <c r="S5792" s="1"/>
      <c r="U5792" s="1"/>
      <c r="V5792" s="1"/>
      <c r="W5792" s="1"/>
      <c r="X5792" s="1"/>
      <c r="Y5792" s="1"/>
      <c r="Z5792" s="1"/>
    </row>
    <row r="5793" spans="6:26" x14ac:dyDescent="0.2">
      <c r="F5793" s="16" t="b">
        <f t="shared" si="89"/>
        <v>0</v>
      </c>
      <c r="Q5793" s="1"/>
      <c r="S5793" s="1"/>
      <c r="U5793" s="1"/>
      <c r="V5793" s="1"/>
      <c r="W5793" s="1"/>
      <c r="X5793" s="1"/>
      <c r="Y5793" s="1"/>
      <c r="Z5793" s="1"/>
    </row>
    <row r="5794" spans="6:26" x14ac:dyDescent="0.2">
      <c r="F5794" s="16" t="b">
        <f t="shared" si="89"/>
        <v>0</v>
      </c>
      <c r="Q5794" s="1"/>
      <c r="S5794" s="1"/>
      <c r="U5794" s="1"/>
      <c r="V5794" s="1"/>
      <c r="W5794" s="1"/>
      <c r="X5794" s="1"/>
      <c r="Y5794" s="1"/>
      <c r="Z5794" s="1"/>
    </row>
    <row r="5795" spans="6:26" x14ac:dyDescent="0.2">
      <c r="F5795" s="16" t="b">
        <f t="shared" si="89"/>
        <v>0</v>
      </c>
      <c r="Q5795" s="1"/>
      <c r="S5795" s="1"/>
      <c r="U5795" s="1"/>
      <c r="V5795" s="1"/>
      <c r="W5795" s="1"/>
      <c r="X5795" s="1"/>
      <c r="Y5795" s="1"/>
      <c r="Z5795" s="1"/>
    </row>
    <row r="5796" spans="6:26" x14ac:dyDescent="0.2">
      <c r="F5796" s="16" t="b">
        <f t="shared" si="89"/>
        <v>0</v>
      </c>
      <c r="Q5796" s="1"/>
      <c r="S5796" s="1"/>
      <c r="U5796" s="1"/>
      <c r="V5796" s="1"/>
      <c r="W5796" s="1"/>
      <c r="X5796" s="1"/>
      <c r="Y5796" s="1"/>
      <c r="Z5796" s="1"/>
    </row>
    <row r="5797" spans="6:26" x14ac:dyDescent="0.2">
      <c r="F5797" s="16" t="b">
        <f t="shared" si="89"/>
        <v>0</v>
      </c>
      <c r="Q5797" s="1"/>
      <c r="S5797" s="1"/>
      <c r="U5797" s="1"/>
      <c r="V5797" s="1"/>
      <c r="W5797" s="1"/>
      <c r="X5797" s="1"/>
      <c r="Y5797" s="1"/>
      <c r="Z5797" s="1"/>
    </row>
    <row r="5798" spans="6:26" x14ac:dyDescent="0.2">
      <c r="F5798" s="16" t="b">
        <f t="shared" si="89"/>
        <v>0</v>
      </c>
      <c r="Q5798" s="1"/>
      <c r="S5798" s="1"/>
      <c r="U5798" s="1"/>
      <c r="V5798" s="1"/>
      <c r="W5798" s="1"/>
      <c r="X5798" s="1"/>
      <c r="Y5798" s="1"/>
      <c r="Z5798" s="1"/>
    </row>
    <row r="5799" spans="6:26" x14ac:dyDescent="0.2">
      <c r="F5799" s="16" t="b">
        <f t="shared" si="89"/>
        <v>0</v>
      </c>
      <c r="Q5799" s="1"/>
      <c r="S5799" s="1"/>
      <c r="U5799" s="1"/>
      <c r="V5799" s="1"/>
      <c r="W5799" s="1"/>
      <c r="X5799" s="1"/>
      <c r="Y5799" s="1"/>
      <c r="Z5799" s="1"/>
    </row>
    <row r="5800" spans="6:26" x14ac:dyDescent="0.2">
      <c r="F5800" s="16" t="b">
        <f t="shared" si="89"/>
        <v>0</v>
      </c>
      <c r="Q5800" s="1"/>
      <c r="S5800" s="1"/>
      <c r="U5800" s="1"/>
      <c r="V5800" s="1"/>
      <c r="W5800" s="1"/>
      <c r="X5800" s="1"/>
      <c r="Y5800" s="1"/>
      <c r="Z5800" s="1"/>
    </row>
    <row r="5801" spans="6:26" x14ac:dyDescent="0.2">
      <c r="F5801" s="16" t="b">
        <f t="shared" ref="F5801:F5864" si="90">IF(C5801&gt;=2,((F5791-J5727)*113)/J5728)</f>
        <v>0</v>
      </c>
      <c r="Q5801" s="1"/>
      <c r="S5801" s="1"/>
      <c r="U5801" s="1"/>
      <c r="V5801" s="1"/>
      <c r="W5801" s="1"/>
      <c r="X5801" s="1"/>
      <c r="Y5801" s="1"/>
      <c r="Z5801" s="1"/>
    </row>
    <row r="5802" spans="6:26" x14ac:dyDescent="0.2">
      <c r="F5802" s="16" t="b">
        <f t="shared" si="90"/>
        <v>0</v>
      </c>
      <c r="Q5802" s="1"/>
      <c r="S5802" s="1"/>
      <c r="U5802" s="1"/>
      <c r="V5802" s="1"/>
      <c r="W5802" s="1"/>
      <c r="X5802" s="1"/>
      <c r="Y5802" s="1"/>
      <c r="Z5802" s="1"/>
    </row>
    <row r="5803" spans="6:26" x14ac:dyDescent="0.2">
      <c r="F5803" s="16" t="b">
        <f t="shared" si="90"/>
        <v>0</v>
      </c>
      <c r="Q5803" s="1"/>
      <c r="S5803" s="1"/>
      <c r="U5803" s="1"/>
      <c r="V5803" s="1"/>
      <c r="W5803" s="1"/>
      <c r="X5803" s="1"/>
      <c r="Y5803" s="1"/>
      <c r="Z5803" s="1"/>
    </row>
    <row r="5804" spans="6:26" x14ac:dyDescent="0.2">
      <c r="F5804" s="16" t="b">
        <f t="shared" si="90"/>
        <v>0</v>
      </c>
      <c r="Q5804" s="1"/>
      <c r="S5804" s="1"/>
      <c r="U5804" s="1"/>
      <c r="V5804" s="1"/>
      <c r="W5804" s="1"/>
      <c r="X5804" s="1"/>
      <c r="Y5804" s="1"/>
      <c r="Z5804" s="1"/>
    </row>
    <row r="5805" spans="6:26" x14ac:dyDescent="0.2">
      <c r="F5805" s="16" t="b">
        <f t="shared" si="90"/>
        <v>0</v>
      </c>
      <c r="Q5805" s="1"/>
      <c r="S5805" s="1"/>
      <c r="U5805" s="1"/>
      <c r="V5805" s="1"/>
      <c r="W5805" s="1"/>
      <c r="X5805" s="1"/>
      <c r="Y5805" s="1"/>
      <c r="Z5805" s="1"/>
    </row>
    <row r="5806" spans="6:26" x14ac:dyDescent="0.2">
      <c r="F5806" s="16" t="b">
        <f t="shared" si="90"/>
        <v>0</v>
      </c>
      <c r="Q5806" s="1"/>
      <c r="S5806" s="1"/>
      <c r="U5806" s="1"/>
      <c r="V5806" s="1"/>
      <c r="W5806" s="1"/>
      <c r="X5806" s="1"/>
      <c r="Y5806" s="1"/>
      <c r="Z5806" s="1"/>
    </row>
    <row r="5807" spans="6:26" x14ac:dyDescent="0.2">
      <c r="F5807" s="16" t="b">
        <f t="shared" si="90"/>
        <v>0</v>
      </c>
      <c r="Q5807" s="1"/>
      <c r="S5807" s="1"/>
      <c r="U5807" s="1"/>
      <c r="V5807" s="1"/>
      <c r="W5807" s="1"/>
      <c r="X5807" s="1"/>
      <c r="Y5807" s="1"/>
      <c r="Z5807" s="1"/>
    </row>
    <row r="5808" spans="6:26" x14ac:dyDescent="0.2">
      <c r="F5808" s="16" t="b">
        <f t="shared" si="90"/>
        <v>0</v>
      </c>
      <c r="Q5808" s="1"/>
      <c r="S5808" s="1"/>
      <c r="U5808" s="1"/>
      <c r="V5808" s="1"/>
      <c r="W5808" s="1"/>
      <c r="X5808" s="1"/>
      <c r="Y5808" s="1"/>
      <c r="Z5808" s="1"/>
    </row>
    <row r="5809" spans="6:26" x14ac:dyDescent="0.2">
      <c r="F5809" s="16" t="b">
        <f t="shared" si="90"/>
        <v>0</v>
      </c>
      <c r="Q5809" s="1"/>
      <c r="S5809" s="1"/>
      <c r="U5809" s="1"/>
      <c r="V5809" s="1"/>
      <c r="W5809" s="1"/>
      <c r="X5809" s="1"/>
      <c r="Y5809" s="1"/>
      <c r="Z5809" s="1"/>
    </row>
    <row r="5810" spans="6:26" x14ac:dyDescent="0.2">
      <c r="F5810" s="16" t="b">
        <f t="shared" si="90"/>
        <v>0</v>
      </c>
      <c r="Q5810" s="1"/>
      <c r="S5810" s="1"/>
      <c r="U5810" s="1"/>
      <c r="V5810" s="1"/>
      <c r="W5810" s="1"/>
      <c r="X5810" s="1"/>
      <c r="Y5810" s="1"/>
      <c r="Z5810" s="1"/>
    </row>
    <row r="5811" spans="6:26" x14ac:dyDescent="0.2">
      <c r="F5811" s="16" t="b">
        <f t="shared" si="90"/>
        <v>0</v>
      </c>
      <c r="Q5811" s="1"/>
      <c r="S5811" s="1"/>
      <c r="U5811" s="1"/>
      <c r="V5811" s="1"/>
      <c r="W5811" s="1"/>
      <c r="X5811" s="1"/>
      <c r="Y5811" s="1"/>
      <c r="Z5811" s="1"/>
    </row>
    <row r="5812" spans="6:26" x14ac:dyDescent="0.2">
      <c r="F5812" s="16" t="b">
        <f t="shared" si="90"/>
        <v>0</v>
      </c>
      <c r="Q5812" s="1"/>
      <c r="S5812" s="1"/>
      <c r="U5812" s="1"/>
      <c r="V5812" s="1"/>
      <c r="W5812" s="1"/>
      <c r="X5812" s="1"/>
      <c r="Y5812" s="1"/>
      <c r="Z5812" s="1"/>
    </row>
    <row r="5813" spans="6:26" x14ac:dyDescent="0.2">
      <c r="F5813" s="16" t="b">
        <f t="shared" si="90"/>
        <v>0</v>
      </c>
      <c r="Q5813" s="1"/>
      <c r="S5813" s="1"/>
      <c r="U5813" s="1"/>
      <c r="V5813" s="1"/>
      <c r="W5813" s="1"/>
      <c r="X5813" s="1"/>
      <c r="Y5813" s="1"/>
      <c r="Z5813" s="1"/>
    </row>
    <row r="5814" spans="6:26" x14ac:dyDescent="0.2">
      <c r="F5814" s="16" t="b">
        <f t="shared" si="90"/>
        <v>0</v>
      </c>
      <c r="Q5814" s="1"/>
      <c r="S5814" s="1"/>
      <c r="U5814" s="1"/>
      <c r="V5814" s="1"/>
      <c r="W5814" s="1"/>
      <c r="X5814" s="1"/>
      <c r="Y5814" s="1"/>
      <c r="Z5814" s="1"/>
    </row>
    <row r="5815" spans="6:26" x14ac:dyDescent="0.2">
      <c r="F5815" s="16" t="b">
        <f t="shared" si="90"/>
        <v>0</v>
      </c>
      <c r="Q5815" s="1"/>
      <c r="S5815" s="1"/>
      <c r="U5815" s="1"/>
      <c r="V5815" s="1"/>
      <c r="W5815" s="1"/>
      <c r="X5815" s="1"/>
      <c r="Y5815" s="1"/>
      <c r="Z5815" s="1"/>
    </row>
    <row r="5816" spans="6:26" x14ac:dyDescent="0.2">
      <c r="F5816" s="16" t="b">
        <f t="shared" si="90"/>
        <v>0</v>
      </c>
      <c r="Q5816" s="1"/>
      <c r="S5816" s="1"/>
      <c r="U5816" s="1"/>
      <c r="V5816" s="1"/>
      <c r="W5816" s="1"/>
      <c r="X5816" s="1"/>
      <c r="Y5816" s="1"/>
      <c r="Z5816" s="1"/>
    </row>
    <row r="5817" spans="6:26" x14ac:dyDescent="0.2">
      <c r="F5817" s="16" t="b">
        <f t="shared" si="90"/>
        <v>0</v>
      </c>
      <c r="Q5817" s="1"/>
      <c r="S5817" s="1"/>
      <c r="U5817" s="1"/>
      <c r="V5817" s="1"/>
      <c r="W5817" s="1"/>
      <c r="X5817" s="1"/>
      <c r="Y5817" s="1"/>
      <c r="Z5817" s="1"/>
    </row>
    <row r="5818" spans="6:26" x14ac:dyDescent="0.2">
      <c r="F5818" s="16" t="b">
        <f t="shared" si="90"/>
        <v>0</v>
      </c>
      <c r="Q5818" s="1"/>
      <c r="S5818" s="1"/>
      <c r="U5818" s="1"/>
      <c r="V5818" s="1"/>
      <c r="W5818" s="1"/>
      <c r="X5818" s="1"/>
      <c r="Y5818" s="1"/>
      <c r="Z5818" s="1"/>
    </row>
    <row r="5819" spans="6:26" x14ac:dyDescent="0.2">
      <c r="F5819" s="16" t="b">
        <f t="shared" si="90"/>
        <v>0</v>
      </c>
      <c r="Q5819" s="1"/>
      <c r="S5819" s="1"/>
      <c r="U5819" s="1"/>
      <c r="V5819" s="1"/>
      <c r="W5819" s="1"/>
      <c r="X5819" s="1"/>
      <c r="Y5819" s="1"/>
      <c r="Z5819" s="1"/>
    </row>
    <row r="5820" spans="6:26" x14ac:dyDescent="0.2">
      <c r="F5820" s="16" t="b">
        <f t="shared" si="90"/>
        <v>0</v>
      </c>
      <c r="Q5820" s="1"/>
      <c r="S5820" s="1"/>
      <c r="U5820" s="1"/>
      <c r="V5820" s="1"/>
      <c r="W5820" s="1"/>
      <c r="X5820" s="1"/>
      <c r="Y5820" s="1"/>
      <c r="Z5820" s="1"/>
    </row>
    <row r="5821" spans="6:26" x14ac:dyDescent="0.2">
      <c r="F5821" s="16" t="b">
        <f t="shared" si="90"/>
        <v>0</v>
      </c>
      <c r="Q5821" s="1"/>
      <c r="S5821" s="1"/>
      <c r="U5821" s="1"/>
      <c r="V5821" s="1"/>
      <c r="W5821" s="1"/>
      <c r="X5821" s="1"/>
      <c r="Y5821" s="1"/>
      <c r="Z5821" s="1"/>
    </row>
    <row r="5822" spans="6:26" x14ac:dyDescent="0.2">
      <c r="F5822" s="16" t="b">
        <f t="shared" si="90"/>
        <v>0</v>
      </c>
      <c r="Q5822" s="1"/>
      <c r="S5822" s="1"/>
      <c r="U5822" s="1"/>
      <c r="V5822" s="1"/>
      <c r="W5822" s="1"/>
      <c r="X5822" s="1"/>
      <c r="Y5822" s="1"/>
      <c r="Z5822" s="1"/>
    </row>
    <row r="5823" spans="6:26" x14ac:dyDescent="0.2">
      <c r="F5823" s="16" t="b">
        <f t="shared" si="90"/>
        <v>0</v>
      </c>
      <c r="Q5823" s="1"/>
      <c r="S5823" s="1"/>
      <c r="U5823" s="1"/>
      <c r="V5823" s="1"/>
      <c r="W5823" s="1"/>
      <c r="X5823" s="1"/>
      <c r="Y5823" s="1"/>
      <c r="Z5823" s="1"/>
    </row>
    <row r="5824" spans="6:26" x14ac:dyDescent="0.2">
      <c r="F5824" s="16" t="b">
        <f t="shared" si="90"/>
        <v>0</v>
      </c>
      <c r="Q5824" s="1"/>
      <c r="S5824" s="1"/>
      <c r="U5824" s="1"/>
      <c r="V5824" s="1"/>
      <c r="W5824" s="1"/>
      <c r="X5824" s="1"/>
      <c r="Y5824" s="1"/>
      <c r="Z5824" s="1"/>
    </row>
    <row r="5825" spans="6:26" x14ac:dyDescent="0.2">
      <c r="F5825" s="16" t="b">
        <f t="shared" si="90"/>
        <v>0</v>
      </c>
      <c r="Q5825" s="1"/>
      <c r="S5825" s="1"/>
      <c r="U5825" s="1"/>
      <c r="V5825" s="1"/>
      <c r="W5825" s="1"/>
      <c r="X5825" s="1"/>
      <c r="Y5825" s="1"/>
      <c r="Z5825" s="1"/>
    </row>
    <row r="5826" spans="6:26" x14ac:dyDescent="0.2">
      <c r="F5826" s="16" t="b">
        <f t="shared" si="90"/>
        <v>0</v>
      </c>
      <c r="Q5826" s="1"/>
      <c r="S5826" s="1"/>
      <c r="U5826" s="1"/>
      <c r="V5826" s="1"/>
      <c r="W5826" s="1"/>
      <c r="X5826" s="1"/>
      <c r="Y5826" s="1"/>
      <c r="Z5826" s="1"/>
    </row>
    <row r="5827" spans="6:26" x14ac:dyDescent="0.2">
      <c r="F5827" s="16" t="b">
        <f t="shared" si="90"/>
        <v>0</v>
      </c>
      <c r="Q5827" s="1"/>
      <c r="S5827" s="1"/>
      <c r="U5827" s="1"/>
      <c r="V5827" s="1"/>
      <c r="W5827" s="1"/>
      <c r="X5827" s="1"/>
      <c r="Y5827" s="1"/>
      <c r="Z5827" s="1"/>
    </row>
    <row r="5828" spans="6:26" x14ac:dyDescent="0.2">
      <c r="F5828" s="16" t="b">
        <f t="shared" si="90"/>
        <v>0</v>
      </c>
      <c r="Q5828" s="1"/>
      <c r="S5828" s="1"/>
      <c r="U5828" s="1"/>
      <c r="V5828" s="1"/>
      <c r="W5828" s="1"/>
      <c r="X5828" s="1"/>
      <c r="Y5828" s="1"/>
      <c r="Z5828" s="1"/>
    </row>
    <row r="5829" spans="6:26" x14ac:dyDescent="0.2">
      <c r="F5829" s="16" t="b">
        <f t="shared" si="90"/>
        <v>0</v>
      </c>
      <c r="Q5829" s="1"/>
      <c r="S5829" s="1"/>
      <c r="U5829" s="1"/>
      <c r="V5829" s="1"/>
      <c r="W5829" s="1"/>
      <c r="X5829" s="1"/>
      <c r="Y5829" s="1"/>
      <c r="Z5829" s="1"/>
    </row>
    <row r="5830" spans="6:26" x14ac:dyDescent="0.2">
      <c r="F5830" s="16" t="b">
        <f t="shared" si="90"/>
        <v>0</v>
      </c>
      <c r="Q5830" s="1"/>
      <c r="S5830" s="1"/>
      <c r="U5830" s="1"/>
      <c r="V5830" s="1"/>
      <c r="W5830" s="1"/>
      <c r="X5830" s="1"/>
      <c r="Y5830" s="1"/>
      <c r="Z5830" s="1"/>
    </row>
    <row r="5831" spans="6:26" x14ac:dyDescent="0.2">
      <c r="F5831" s="16" t="b">
        <f t="shared" si="90"/>
        <v>0</v>
      </c>
      <c r="Q5831" s="1"/>
      <c r="S5831" s="1"/>
      <c r="U5831" s="1"/>
      <c r="V5831" s="1"/>
      <c r="W5831" s="1"/>
      <c r="X5831" s="1"/>
      <c r="Y5831" s="1"/>
      <c r="Z5831" s="1"/>
    </row>
    <row r="5832" spans="6:26" x14ac:dyDescent="0.2">
      <c r="F5832" s="16" t="b">
        <f t="shared" si="90"/>
        <v>0</v>
      </c>
      <c r="Q5832" s="1"/>
      <c r="S5832" s="1"/>
      <c r="U5832" s="1"/>
      <c r="V5832" s="1"/>
      <c r="W5832" s="1"/>
      <c r="X5832" s="1"/>
      <c r="Y5832" s="1"/>
      <c r="Z5832" s="1"/>
    </row>
    <row r="5833" spans="6:26" x14ac:dyDescent="0.2">
      <c r="F5833" s="16" t="b">
        <f t="shared" si="90"/>
        <v>0</v>
      </c>
      <c r="Q5833" s="1"/>
      <c r="S5833" s="1"/>
      <c r="U5833" s="1"/>
      <c r="V5833" s="1"/>
      <c r="W5833" s="1"/>
      <c r="X5833" s="1"/>
      <c r="Y5833" s="1"/>
      <c r="Z5833" s="1"/>
    </row>
    <row r="5834" spans="6:26" x14ac:dyDescent="0.2">
      <c r="F5834" s="16" t="b">
        <f t="shared" si="90"/>
        <v>0</v>
      </c>
      <c r="Q5834" s="1"/>
      <c r="S5834" s="1"/>
      <c r="U5834" s="1"/>
      <c r="V5834" s="1"/>
      <c r="W5834" s="1"/>
      <c r="X5834" s="1"/>
      <c r="Y5834" s="1"/>
      <c r="Z5834" s="1"/>
    </row>
    <row r="5835" spans="6:26" x14ac:dyDescent="0.2">
      <c r="F5835" s="16" t="b">
        <f t="shared" si="90"/>
        <v>0</v>
      </c>
      <c r="Q5835" s="1"/>
      <c r="S5835" s="1"/>
      <c r="U5835" s="1"/>
      <c r="V5835" s="1"/>
      <c r="W5835" s="1"/>
      <c r="X5835" s="1"/>
      <c r="Y5835" s="1"/>
      <c r="Z5835" s="1"/>
    </row>
    <row r="5836" spans="6:26" x14ac:dyDescent="0.2">
      <c r="F5836" s="16" t="b">
        <f t="shared" si="90"/>
        <v>0</v>
      </c>
      <c r="Q5836" s="1"/>
      <c r="S5836" s="1"/>
      <c r="U5836" s="1"/>
      <c r="V5836" s="1"/>
      <c r="W5836" s="1"/>
      <c r="X5836" s="1"/>
      <c r="Y5836" s="1"/>
      <c r="Z5836" s="1"/>
    </row>
    <row r="5837" spans="6:26" x14ac:dyDescent="0.2">
      <c r="F5837" s="16" t="b">
        <f t="shared" si="90"/>
        <v>0</v>
      </c>
      <c r="Q5837" s="1"/>
      <c r="S5837" s="1"/>
      <c r="U5837" s="1"/>
      <c r="V5837" s="1"/>
      <c r="W5837" s="1"/>
      <c r="X5837" s="1"/>
      <c r="Y5837" s="1"/>
      <c r="Z5837" s="1"/>
    </row>
    <row r="5838" spans="6:26" x14ac:dyDescent="0.2">
      <c r="F5838" s="16" t="b">
        <f t="shared" si="90"/>
        <v>0</v>
      </c>
      <c r="Q5838" s="1"/>
      <c r="S5838" s="1"/>
      <c r="U5838" s="1"/>
      <c r="V5838" s="1"/>
      <c r="W5838" s="1"/>
      <c r="X5838" s="1"/>
      <c r="Y5838" s="1"/>
      <c r="Z5838" s="1"/>
    </row>
    <row r="5839" spans="6:26" x14ac:dyDescent="0.2">
      <c r="F5839" s="16" t="b">
        <f t="shared" si="90"/>
        <v>0</v>
      </c>
      <c r="Q5839" s="1"/>
      <c r="S5839" s="1"/>
      <c r="U5839" s="1"/>
      <c r="V5839" s="1"/>
      <c r="W5839" s="1"/>
      <c r="X5839" s="1"/>
      <c r="Y5839" s="1"/>
      <c r="Z5839" s="1"/>
    </row>
    <row r="5840" spans="6:26" x14ac:dyDescent="0.2">
      <c r="F5840" s="16" t="b">
        <f t="shared" si="90"/>
        <v>0</v>
      </c>
      <c r="Q5840" s="1"/>
      <c r="S5840" s="1"/>
      <c r="U5840" s="1"/>
      <c r="V5840" s="1"/>
      <c r="W5840" s="1"/>
      <c r="X5840" s="1"/>
      <c r="Y5840" s="1"/>
      <c r="Z5840" s="1"/>
    </row>
    <row r="5841" spans="6:26" x14ac:dyDescent="0.2">
      <c r="F5841" s="16" t="b">
        <f t="shared" si="90"/>
        <v>0</v>
      </c>
      <c r="Q5841" s="1"/>
      <c r="S5841" s="1"/>
      <c r="U5841" s="1"/>
      <c r="V5841" s="1"/>
      <c r="W5841" s="1"/>
      <c r="X5841" s="1"/>
      <c r="Y5841" s="1"/>
      <c r="Z5841" s="1"/>
    </row>
    <row r="5842" spans="6:26" x14ac:dyDescent="0.2">
      <c r="F5842" s="16" t="b">
        <f t="shared" si="90"/>
        <v>0</v>
      </c>
      <c r="Q5842" s="1"/>
      <c r="S5842" s="1"/>
      <c r="U5842" s="1"/>
      <c r="V5842" s="1"/>
      <c r="W5842" s="1"/>
      <c r="X5842" s="1"/>
      <c r="Y5842" s="1"/>
      <c r="Z5842" s="1"/>
    </row>
    <row r="5843" spans="6:26" x14ac:dyDescent="0.2">
      <c r="F5843" s="16" t="b">
        <f t="shared" si="90"/>
        <v>0</v>
      </c>
      <c r="Q5843" s="1"/>
      <c r="S5843" s="1"/>
      <c r="U5843" s="1"/>
      <c r="V5843" s="1"/>
      <c r="W5843" s="1"/>
      <c r="X5843" s="1"/>
      <c r="Y5843" s="1"/>
      <c r="Z5843" s="1"/>
    </row>
    <row r="5844" spans="6:26" x14ac:dyDescent="0.2">
      <c r="F5844" s="16" t="b">
        <f t="shared" si="90"/>
        <v>0</v>
      </c>
      <c r="Q5844" s="1"/>
      <c r="S5844" s="1"/>
      <c r="U5844" s="1"/>
      <c r="V5844" s="1"/>
      <c r="W5844" s="1"/>
      <c r="X5844" s="1"/>
      <c r="Y5844" s="1"/>
      <c r="Z5844" s="1"/>
    </row>
    <row r="5845" spans="6:26" x14ac:dyDescent="0.2">
      <c r="F5845" s="16" t="b">
        <f t="shared" si="90"/>
        <v>0</v>
      </c>
      <c r="Q5845" s="1"/>
      <c r="S5845" s="1"/>
      <c r="U5845" s="1"/>
      <c r="V5845" s="1"/>
      <c r="W5845" s="1"/>
      <c r="X5845" s="1"/>
      <c r="Y5845" s="1"/>
      <c r="Z5845" s="1"/>
    </row>
    <row r="5846" spans="6:26" x14ac:dyDescent="0.2">
      <c r="F5846" s="16" t="b">
        <f t="shared" si="90"/>
        <v>0</v>
      </c>
      <c r="Q5846" s="1"/>
      <c r="S5846" s="1"/>
      <c r="U5846" s="1"/>
      <c r="V5846" s="1"/>
      <c r="W5846" s="1"/>
      <c r="X5846" s="1"/>
      <c r="Y5846" s="1"/>
      <c r="Z5846" s="1"/>
    </row>
    <row r="5847" spans="6:26" x14ac:dyDescent="0.2">
      <c r="F5847" s="16" t="b">
        <f t="shared" si="90"/>
        <v>0</v>
      </c>
      <c r="Q5847" s="1"/>
      <c r="S5847" s="1"/>
      <c r="U5847" s="1"/>
      <c r="V5847" s="1"/>
      <c r="W5847" s="1"/>
      <c r="X5847" s="1"/>
      <c r="Y5847" s="1"/>
      <c r="Z5847" s="1"/>
    </row>
    <row r="5848" spans="6:26" x14ac:dyDescent="0.2">
      <c r="F5848" s="16" t="b">
        <f t="shared" si="90"/>
        <v>0</v>
      </c>
      <c r="Q5848" s="1"/>
      <c r="S5848" s="1"/>
      <c r="U5848" s="1"/>
      <c r="V5848" s="1"/>
      <c r="W5848" s="1"/>
      <c r="X5848" s="1"/>
      <c r="Y5848" s="1"/>
      <c r="Z5848" s="1"/>
    </row>
    <row r="5849" spans="6:26" x14ac:dyDescent="0.2">
      <c r="F5849" s="16" t="b">
        <f t="shared" si="90"/>
        <v>0</v>
      </c>
      <c r="Q5849" s="1"/>
      <c r="S5849" s="1"/>
      <c r="U5849" s="1"/>
      <c r="V5849" s="1"/>
      <c r="W5849" s="1"/>
      <c r="X5849" s="1"/>
      <c r="Y5849" s="1"/>
      <c r="Z5849" s="1"/>
    </row>
    <row r="5850" spans="6:26" x14ac:dyDescent="0.2">
      <c r="F5850" s="16" t="b">
        <f t="shared" si="90"/>
        <v>0</v>
      </c>
      <c r="Q5850" s="1"/>
      <c r="S5850" s="1"/>
      <c r="U5850" s="1"/>
      <c r="V5850" s="1"/>
      <c r="W5850" s="1"/>
      <c r="X5850" s="1"/>
      <c r="Y5850" s="1"/>
      <c r="Z5850" s="1"/>
    </row>
    <row r="5851" spans="6:26" x14ac:dyDescent="0.2">
      <c r="F5851" s="16" t="b">
        <f t="shared" si="90"/>
        <v>0</v>
      </c>
      <c r="Q5851" s="1"/>
      <c r="S5851" s="1"/>
      <c r="U5851" s="1"/>
      <c r="V5851" s="1"/>
      <c r="W5851" s="1"/>
      <c r="X5851" s="1"/>
      <c r="Y5851" s="1"/>
      <c r="Z5851" s="1"/>
    </row>
    <row r="5852" spans="6:26" x14ac:dyDescent="0.2">
      <c r="F5852" s="16" t="b">
        <f t="shared" si="90"/>
        <v>0</v>
      </c>
      <c r="Q5852" s="1"/>
      <c r="S5852" s="1"/>
      <c r="U5852" s="1"/>
      <c r="V5852" s="1"/>
      <c r="W5852" s="1"/>
      <c r="X5852" s="1"/>
      <c r="Y5852" s="1"/>
      <c r="Z5852" s="1"/>
    </row>
    <row r="5853" spans="6:26" x14ac:dyDescent="0.2">
      <c r="F5853" s="16" t="b">
        <f t="shared" si="90"/>
        <v>0</v>
      </c>
      <c r="Q5853" s="1"/>
      <c r="S5853" s="1"/>
      <c r="U5853" s="1"/>
      <c r="V5853" s="1"/>
      <c r="W5853" s="1"/>
      <c r="X5853" s="1"/>
      <c r="Y5853" s="1"/>
      <c r="Z5853" s="1"/>
    </row>
    <row r="5854" spans="6:26" x14ac:dyDescent="0.2">
      <c r="F5854" s="16" t="b">
        <f t="shared" si="90"/>
        <v>0</v>
      </c>
      <c r="Q5854" s="1"/>
      <c r="S5854" s="1"/>
      <c r="U5854" s="1"/>
      <c r="V5854" s="1"/>
      <c r="W5854" s="1"/>
      <c r="X5854" s="1"/>
      <c r="Y5854" s="1"/>
      <c r="Z5854" s="1"/>
    </row>
    <row r="5855" spans="6:26" x14ac:dyDescent="0.2">
      <c r="F5855" s="16" t="b">
        <f t="shared" si="90"/>
        <v>0</v>
      </c>
      <c r="Q5855" s="1"/>
      <c r="S5855" s="1"/>
      <c r="U5855" s="1"/>
      <c r="V5855" s="1"/>
      <c r="W5855" s="1"/>
      <c r="X5855" s="1"/>
      <c r="Y5855" s="1"/>
      <c r="Z5855" s="1"/>
    </row>
    <row r="5856" spans="6:26" x14ac:dyDescent="0.2">
      <c r="F5856" s="16" t="b">
        <f t="shared" si="90"/>
        <v>0</v>
      </c>
      <c r="Q5856" s="1"/>
      <c r="S5856" s="1"/>
      <c r="U5856" s="1"/>
      <c r="V5856" s="1"/>
      <c r="W5856" s="1"/>
      <c r="X5856" s="1"/>
      <c r="Y5856" s="1"/>
      <c r="Z5856" s="1"/>
    </row>
    <row r="5857" spans="6:26" x14ac:dyDescent="0.2">
      <c r="F5857" s="16" t="b">
        <f t="shared" si="90"/>
        <v>0</v>
      </c>
      <c r="Q5857" s="1"/>
      <c r="S5857" s="1"/>
      <c r="U5857" s="1"/>
      <c r="V5857" s="1"/>
      <c r="W5857" s="1"/>
      <c r="X5857" s="1"/>
      <c r="Y5857" s="1"/>
      <c r="Z5857" s="1"/>
    </row>
    <row r="5858" spans="6:26" x14ac:dyDescent="0.2">
      <c r="F5858" s="16" t="b">
        <f t="shared" si="90"/>
        <v>0</v>
      </c>
      <c r="Q5858" s="1"/>
      <c r="S5858" s="1"/>
      <c r="U5858" s="1"/>
      <c r="V5858" s="1"/>
      <c r="W5858" s="1"/>
      <c r="X5858" s="1"/>
      <c r="Y5858" s="1"/>
      <c r="Z5858" s="1"/>
    </row>
    <row r="5859" spans="6:26" x14ac:dyDescent="0.2">
      <c r="F5859" s="16" t="b">
        <f t="shared" si="90"/>
        <v>0</v>
      </c>
      <c r="Q5859" s="1"/>
      <c r="S5859" s="1"/>
      <c r="U5859" s="1"/>
      <c r="V5859" s="1"/>
      <c r="W5859" s="1"/>
      <c r="X5859" s="1"/>
      <c r="Y5859" s="1"/>
      <c r="Z5859" s="1"/>
    </row>
    <row r="5860" spans="6:26" x14ac:dyDescent="0.2">
      <c r="F5860" s="16" t="b">
        <f t="shared" si="90"/>
        <v>0</v>
      </c>
      <c r="Q5860" s="1"/>
      <c r="S5860" s="1"/>
      <c r="U5860" s="1"/>
      <c r="V5860" s="1"/>
      <c r="W5860" s="1"/>
      <c r="X5860" s="1"/>
      <c r="Y5860" s="1"/>
      <c r="Z5860" s="1"/>
    </row>
    <row r="5861" spans="6:26" x14ac:dyDescent="0.2">
      <c r="F5861" s="16" t="b">
        <f t="shared" si="90"/>
        <v>0</v>
      </c>
      <c r="Q5861" s="1"/>
      <c r="S5861" s="1"/>
      <c r="U5861" s="1"/>
      <c r="V5861" s="1"/>
      <c r="W5861" s="1"/>
      <c r="X5861" s="1"/>
      <c r="Y5861" s="1"/>
      <c r="Z5861" s="1"/>
    </row>
    <row r="5862" spans="6:26" x14ac:dyDescent="0.2">
      <c r="F5862" s="16" t="b">
        <f t="shared" si="90"/>
        <v>0</v>
      </c>
      <c r="Q5862" s="1"/>
      <c r="S5862" s="1"/>
      <c r="U5862" s="1"/>
      <c r="V5862" s="1"/>
      <c r="W5862" s="1"/>
      <c r="X5862" s="1"/>
      <c r="Y5862" s="1"/>
      <c r="Z5862" s="1"/>
    </row>
    <row r="5863" spans="6:26" x14ac:dyDescent="0.2">
      <c r="F5863" s="16" t="b">
        <f t="shared" si="90"/>
        <v>0</v>
      </c>
      <c r="Q5863" s="1"/>
      <c r="S5863" s="1"/>
      <c r="U5863" s="1"/>
      <c r="V5863" s="1"/>
      <c r="W5863" s="1"/>
      <c r="X5863" s="1"/>
      <c r="Y5863" s="1"/>
      <c r="Z5863" s="1"/>
    </row>
    <row r="5864" spans="6:26" x14ac:dyDescent="0.2">
      <c r="F5864" s="16" t="b">
        <f t="shared" si="90"/>
        <v>0</v>
      </c>
      <c r="Q5864" s="1"/>
      <c r="S5864" s="1"/>
      <c r="U5864" s="1"/>
      <c r="V5864" s="1"/>
      <c r="W5864" s="1"/>
      <c r="X5864" s="1"/>
      <c r="Y5864" s="1"/>
      <c r="Z5864" s="1"/>
    </row>
    <row r="5865" spans="6:26" x14ac:dyDescent="0.2">
      <c r="F5865" s="16" t="b">
        <f t="shared" ref="F5865:F5928" si="91">IF(C5865&gt;=2,((F5855-J5791)*113)/J5792)</f>
        <v>0</v>
      </c>
      <c r="Q5865" s="1"/>
      <c r="S5865" s="1"/>
      <c r="U5865" s="1"/>
      <c r="V5865" s="1"/>
      <c r="W5865" s="1"/>
      <c r="X5865" s="1"/>
      <c r="Y5865" s="1"/>
      <c r="Z5865" s="1"/>
    </row>
    <row r="5866" spans="6:26" x14ac:dyDescent="0.2">
      <c r="F5866" s="16" t="b">
        <f t="shared" si="91"/>
        <v>0</v>
      </c>
      <c r="Q5866" s="1"/>
      <c r="S5866" s="1"/>
      <c r="U5866" s="1"/>
      <c r="V5866" s="1"/>
      <c r="W5866" s="1"/>
      <c r="X5866" s="1"/>
      <c r="Y5866" s="1"/>
      <c r="Z5866" s="1"/>
    </row>
    <row r="5867" spans="6:26" x14ac:dyDescent="0.2">
      <c r="F5867" s="16" t="b">
        <f t="shared" si="91"/>
        <v>0</v>
      </c>
      <c r="Q5867" s="1"/>
      <c r="S5867" s="1"/>
      <c r="U5867" s="1"/>
      <c r="V5867" s="1"/>
      <c r="W5867" s="1"/>
      <c r="X5867" s="1"/>
      <c r="Y5867" s="1"/>
      <c r="Z5867" s="1"/>
    </row>
    <row r="5868" spans="6:26" x14ac:dyDescent="0.2">
      <c r="F5868" s="16" t="b">
        <f t="shared" si="91"/>
        <v>0</v>
      </c>
      <c r="Q5868" s="1"/>
      <c r="S5868" s="1"/>
      <c r="U5868" s="1"/>
      <c r="V5868" s="1"/>
      <c r="W5868" s="1"/>
      <c r="X5868" s="1"/>
      <c r="Y5868" s="1"/>
      <c r="Z5868" s="1"/>
    </row>
    <row r="5869" spans="6:26" x14ac:dyDescent="0.2">
      <c r="F5869" s="16" t="b">
        <f t="shared" si="91"/>
        <v>0</v>
      </c>
      <c r="Q5869" s="1"/>
      <c r="S5869" s="1"/>
      <c r="U5869" s="1"/>
      <c r="V5869" s="1"/>
      <c r="W5869" s="1"/>
      <c r="X5869" s="1"/>
      <c r="Y5869" s="1"/>
      <c r="Z5869" s="1"/>
    </row>
    <row r="5870" spans="6:26" x14ac:dyDescent="0.2">
      <c r="F5870" s="16" t="b">
        <f t="shared" si="91"/>
        <v>0</v>
      </c>
      <c r="Q5870" s="1"/>
      <c r="S5870" s="1"/>
      <c r="U5870" s="1"/>
      <c r="V5870" s="1"/>
      <c r="W5870" s="1"/>
      <c r="X5870" s="1"/>
      <c r="Y5870" s="1"/>
      <c r="Z5870" s="1"/>
    </row>
    <row r="5871" spans="6:26" x14ac:dyDescent="0.2">
      <c r="F5871" s="16" t="b">
        <f t="shared" si="91"/>
        <v>0</v>
      </c>
      <c r="Q5871" s="1"/>
      <c r="S5871" s="1"/>
      <c r="U5871" s="1"/>
      <c r="V5871" s="1"/>
      <c r="W5871" s="1"/>
      <c r="X5871" s="1"/>
      <c r="Y5871" s="1"/>
      <c r="Z5871" s="1"/>
    </row>
    <row r="5872" spans="6:26" x14ac:dyDescent="0.2">
      <c r="F5872" s="16" t="b">
        <f t="shared" si="91"/>
        <v>0</v>
      </c>
      <c r="Q5872" s="1"/>
      <c r="S5872" s="1"/>
      <c r="U5872" s="1"/>
      <c r="V5872" s="1"/>
      <c r="W5872" s="1"/>
      <c r="X5872" s="1"/>
      <c r="Y5872" s="1"/>
      <c r="Z5872" s="1"/>
    </row>
    <row r="5873" spans="6:26" x14ac:dyDescent="0.2">
      <c r="F5873" s="16" t="b">
        <f t="shared" si="91"/>
        <v>0</v>
      </c>
      <c r="Q5873" s="1"/>
      <c r="S5873" s="1"/>
      <c r="U5873" s="1"/>
      <c r="V5873" s="1"/>
      <c r="W5873" s="1"/>
      <c r="X5873" s="1"/>
      <c r="Y5873" s="1"/>
      <c r="Z5873" s="1"/>
    </row>
    <row r="5874" spans="6:26" x14ac:dyDescent="0.2">
      <c r="F5874" s="16" t="b">
        <f t="shared" si="91"/>
        <v>0</v>
      </c>
      <c r="Q5874" s="1"/>
      <c r="S5874" s="1"/>
      <c r="U5874" s="1"/>
      <c r="V5874" s="1"/>
      <c r="W5874" s="1"/>
      <c r="X5874" s="1"/>
      <c r="Y5874" s="1"/>
      <c r="Z5874" s="1"/>
    </row>
    <row r="5875" spans="6:26" x14ac:dyDescent="0.2">
      <c r="F5875" s="16" t="b">
        <f t="shared" si="91"/>
        <v>0</v>
      </c>
      <c r="Q5875" s="1"/>
      <c r="S5875" s="1"/>
      <c r="U5875" s="1"/>
      <c r="V5875" s="1"/>
      <c r="W5875" s="1"/>
      <c r="X5875" s="1"/>
      <c r="Y5875" s="1"/>
      <c r="Z5875" s="1"/>
    </row>
    <row r="5876" spans="6:26" x14ac:dyDescent="0.2">
      <c r="F5876" s="16" t="b">
        <f t="shared" si="91"/>
        <v>0</v>
      </c>
      <c r="Q5876" s="1"/>
      <c r="S5876" s="1"/>
      <c r="U5876" s="1"/>
      <c r="V5876" s="1"/>
      <c r="W5876" s="1"/>
      <c r="X5876" s="1"/>
      <c r="Y5876" s="1"/>
      <c r="Z5876" s="1"/>
    </row>
    <row r="5877" spans="6:26" x14ac:dyDescent="0.2">
      <c r="F5877" s="16" t="b">
        <f t="shared" si="91"/>
        <v>0</v>
      </c>
      <c r="Q5877" s="1"/>
      <c r="S5877" s="1"/>
      <c r="U5877" s="1"/>
      <c r="V5877" s="1"/>
      <c r="W5877" s="1"/>
      <c r="X5877" s="1"/>
      <c r="Y5877" s="1"/>
      <c r="Z5877" s="1"/>
    </row>
    <row r="5878" spans="6:26" x14ac:dyDescent="0.2">
      <c r="F5878" s="16" t="b">
        <f t="shared" si="91"/>
        <v>0</v>
      </c>
      <c r="Q5878" s="1"/>
      <c r="S5878" s="1"/>
      <c r="U5878" s="1"/>
      <c r="V5878" s="1"/>
      <c r="W5878" s="1"/>
      <c r="X5878" s="1"/>
      <c r="Y5878" s="1"/>
      <c r="Z5878" s="1"/>
    </row>
    <row r="5879" spans="6:26" x14ac:dyDescent="0.2">
      <c r="F5879" s="16" t="b">
        <f t="shared" si="91"/>
        <v>0</v>
      </c>
      <c r="Q5879" s="1"/>
      <c r="S5879" s="1"/>
      <c r="U5879" s="1"/>
      <c r="V5879" s="1"/>
      <c r="W5879" s="1"/>
      <c r="X5879" s="1"/>
      <c r="Y5879" s="1"/>
      <c r="Z5879" s="1"/>
    </row>
    <row r="5880" spans="6:26" x14ac:dyDescent="0.2">
      <c r="F5880" s="16" t="b">
        <f t="shared" si="91"/>
        <v>0</v>
      </c>
      <c r="Q5880" s="1"/>
      <c r="S5880" s="1"/>
      <c r="U5880" s="1"/>
      <c r="V5880" s="1"/>
      <c r="W5880" s="1"/>
      <c r="X5880" s="1"/>
      <c r="Y5880" s="1"/>
      <c r="Z5880" s="1"/>
    </row>
    <row r="5881" spans="6:26" x14ac:dyDescent="0.2">
      <c r="F5881" s="16" t="b">
        <f t="shared" si="91"/>
        <v>0</v>
      </c>
      <c r="Q5881" s="1"/>
      <c r="S5881" s="1"/>
      <c r="U5881" s="1"/>
      <c r="V5881" s="1"/>
      <c r="W5881" s="1"/>
      <c r="X5881" s="1"/>
      <c r="Y5881" s="1"/>
      <c r="Z5881" s="1"/>
    </row>
    <row r="5882" spans="6:26" x14ac:dyDescent="0.2">
      <c r="F5882" s="16" t="b">
        <f t="shared" si="91"/>
        <v>0</v>
      </c>
      <c r="Q5882" s="1"/>
      <c r="S5882" s="1"/>
      <c r="U5882" s="1"/>
      <c r="V5882" s="1"/>
      <c r="W5882" s="1"/>
      <c r="X5882" s="1"/>
      <c r="Y5882" s="1"/>
      <c r="Z5882" s="1"/>
    </row>
    <row r="5883" spans="6:26" x14ac:dyDescent="0.2">
      <c r="F5883" s="16" t="b">
        <f t="shared" si="91"/>
        <v>0</v>
      </c>
      <c r="Q5883" s="1"/>
      <c r="S5883" s="1"/>
      <c r="U5883" s="1"/>
      <c r="V5883" s="1"/>
      <c r="W5883" s="1"/>
      <c r="X5883" s="1"/>
      <c r="Y5883" s="1"/>
      <c r="Z5883" s="1"/>
    </row>
    <row r="5884" spans="6:26" x14ac:dyDescent="0.2">
      <c r="F5884" s="16" t="b">
        <f t="shared" si="91"/>
        <v>0</v>
      </c>
      <c r="Q5884" s="1"/>
      <c r="S5884" s="1"/>
      <c r="U5884" s="1"/>
      <c r="V5884" s="1"/>
      <c r="W5884" s="1"/>
      <c r="X5884" s="1"/>
      <c r="Y5884" s="1"/>
      <c r="Z5884" s="1"/>
    </row>
    <row r="5885" spans="6:26" x14ac:dyDescent="0.2">
      <c r="F5885" s="16" t="b">
        <f t="shared" si="91"/>
        <v>0</v>
      </c>
      <c r="Q5885" s="1"/>
      <c r="S5885" s="1"/>
      <c r="U5885" s="1"/>
      <c r="V5885" s="1"/>
      <c r="W5885" s="1"/>
      <c r="X5885" s="1"/>
      <c r="Y5885" s="1"/>
      <c r="Z5885" s="1"/>
    </row>
    <row r="5886" spans="6:26" x14ac:dyDescent="0.2">
      <c r="F5886" s="16" t="b">
        <f t="shared" si="91"/>
        <v>0</v>
      </c>
      <c r="Q5886" s="1"/>
      <c r="S5886" s="1"/>
      <c r="U5886" s="1"/>
      <c r="V5886" s="1"/>
      <c r="W5886" s="1"/>
      <c r="X5886" s="1"/>
      <c r="Y5886" s="1"/>
      <c r="Z5886" s="1"/>
    </row>
    <row r="5887" spans="6:26" x14ac:dyDescent="0.2">
      <c r="F5887" s="16" t="b">
        <f t="shared" si="91"/>
        <v>0</v>
      </c>
      <c r="Q5887" s="1"/>
      <c r="S5887" s="1"/>
      <c r="U5887" s="1"/>
      <c r="V5887" s="1"/>
      <c r="W5887" s="1"/>
      <c r="X5887" s="1"/>
      <c r="Y5887" s="1"/>
      <c r="Z5887" s="1"/>
    </row>
    <row r="5888" spans="6:26" x14ac:dyDescent="0.2">
      <c r="F5888" s="16" t="b">
        <f t="shared" si="91"/>
        <v>0</v>
      </c>
      <c r="Q5888" s="1"/>
      <c r="S5888" s="1"/>
      <c r="U5888" s="1"/>
      <c r="V5888" s="1"/>
      <c r="W5888" s="1"/>
      <c r="X5888" s="1"/>
      <c r="Y5888" s="1"/>
      <c r="Z5888" s="1"/>
    </row>
    <row r="5889" spans="6:26" x14ac:dyDescent="0.2">
      <c r="F5889" s="16" t="b">
        <f t="shared" si="91"/>
        <v>0</v>
      </c>
      <c r="Q5889" s="1"/>
      <c r="S5889" s="1"/>
      <c r="U5889" s="1"/>
      <c r="V5889" s="1"/>
      <c r="W5889" s="1"/>
      <c r="X5889" s="1"/>
      <c r="Y5889" s="1"/>
      <c r="Z5889" s="1"/>
    </row>
    <row r="5890" spans="6:26" x14ac:dyDescent="0.2">
      <c r="F5890" s="16" t="b">
        <f t="shared" si="91"/>
        <v>0</v>
      </c>
      <c r="Q5890" s="1"/>
      <c r="S5890" s="1"/>
      <c r="U5890" s="1"/>
      <c r="V5890" s="1"/>
      <c r="W5890" s="1"/>
      <c r="X5890" s="1"/>
      <c r="Y5890" s="1"/>
      <c r="Z5890" s="1"/>
    </row>
    <row r="5891" spans="6:26" x14ac:dyDescent="0.2">
      <c r="F5891" s="16" t="b">
        <f t="shared" si="91"/>
        <v>0</v>
      </c>
      <c r="Q5891" s="1"/>
      <c r="S5891" s="1"/>
      <c r="U5891" s="1"/>
      <c r="V5891" s="1"/>
      <c r="W5891" s="1"/>
      <c r="X5891" s="1"/>
      <c r="Y5891" s="1"/>
      <c r="Z5891" s="1"/>
    </row>
    <row r="5892" spans="6:26" x14ac:dyDescent="0.2">
      <c r="F5892" s="16" t="b">
        <f t="shared" si="91"/>
        <v>0</v>
      </c>
      <c r="Q5892" s="1"/>
      <c r="S5892" s="1"/>
      <c r="U5892" s="1"/>
      <c r="V5892" s="1"/>
      <c r="W5892" s="1"/>
      <c r="X5892" s="1"/>
      <c r="Y5892" s="1"/>
      <c r="Z5892" s="1"/>
    </row>
    <row r="5893" spans="6:26" x14ac:dyDescent="0.2">
      <c r="F5893" s="16" t="b">
        <f t="shared" si="91"/>
        <v>0</v>
      </c>
      <c r="Q5893" s="1"/>
      <c r="S5893" s="1"/>
      <c r="U5893" s="1"/>
      <c r="V5893" s="1"/>
      <c r="W5893" s="1"/>
      <c r="X5893" s="1"/>
      <c r="Y5893" s="1"/>
      <c r="Z5893" s="1"/>
    </row>
    <row r="5894" spans="6:26" x14ac:dyDescent="0.2">
      <c r="F5894" s="16" t="b">
        <f t="shared" si="91"/>
        <v>0</v>
      </c>
      <c r="Q5894" s="1"/>
      <c r="S5894" s="1"/>
      <c r="U5894" s="1"/>
      <c r="V5894" s="1"/>
      <c r="W5894" s="1"/>
      <c r="X5894" s="1"/>
      <c r="Y5894" s="1"/>
      <c r="Z5894" s="1"/>
    </row>
    <row r="5895" spans="6:26" x14ac:dyDescent="0.2">
      <c r="F5895" s="16" t="b">
        <f t="shared" si="91"/>
        <v>0</v>
      </c>
      <c r="Q5895" s="1"/>
      <c r="S5895" s="1"/>
      <c r="U5895" s="1"/>
      <c r="V5895" s="1"/>
      <c r="W5895" s="1"/>
      <c r="X5895" s="1"/>
      <c r="Y5895" s="1"/>
      <c r="Z5895" s="1"/>
    </row>
    <row r="5896" spans="6:26" x14ac:dyDescent="0.2">
      <c r="F5896" s="16" t="b">
        <f t="shared" si="91"/>
        <v>0</v>
      </c>
      <c r="Q5896" s="1"/>
      <c r="S5896" s="1"/>
      <c r="U5896" s="1"/>
      <c r="V5896" s="1"/>
      <c r="W5896" s="1"/>
      <c r="X5896" s="1"/>
      <c r="Y5896" s="1"/>
      <c r="Z5896" s="1"/>
    </row>
    <row r="5897" spans="6:26" x14ac:dyDescent="0.2">
      <c r="F5897" s="16" t="b">
        <f t="shared" si="91"/>
        <v>0</v>
      </c>
      <c r="Q5897" s="1"/>
      <c r="S5897" s="1"/>
      <c r="U5897" s="1"/>
      <c r="V5897" s="1"/>
      <c r="W5897" s="1"/>
      <c r="X5897" s="1"/>
      <c r="Y5897" s="1"/>
      <c r="Z5897" s="1"/>
    </row>
    <row r="5898" spans="6:26" x14ac:dyDescent="0.2">
      <c r="F5898" s="16" t="b">
        <f t="shared" si="91"/>
        <v>0</v>
      </c>
      <c r="Q5898" s="1"/>
      <c r="S5898" s="1"/>
      <c r="U5898" s="1"/>
      <c r="V5898" s="1"/>
      <c r="W5898" s="1"/>
      <c r="X5898" s="1"/>
      <c r="Y5898" s="1"/>
      <c r="Z5898" s="1"/>
    </row>
    <row r="5899" spans="6:26" x14ac:dyDescent="0.2">
      <c r="F5899" s="16" t="b">
        <f t="shared" si="91"/>
        <v>0</v>
      </c>
      <c r="Q5899" s="1"/>
      <c r="S5899" s="1"/>
      <c r="U5899" s="1"/>
      <c r="V5899" s="1"/>
      <c r="W5899" s="1"/>
      <c r="X5899" s="1"/>
      <c r="Y5899" s="1"/>
      <c r="Z5899" s="1"/>
    </row>
    <row r="5900" spans="6:26" x14ac:dyDescent="0.2">
      <c r="F5900" s="16" t="b">
        <f t="shared" si="91"/>
        <v>0</v>
      </c>
      <c r="Q5900" s="1"/>
      <c r="S5900" s="1"/>
      <c r="U5900" s="1"/>
      <c r="V5900" s="1"/>
      <c r="W5900" s="1"/>
      <c r="X5900" s="1"/>
      <c r="Y5900" s="1"/>
      <c r="Z5900" s="1"/>
    </row>
    <row r="5901" spans="6:26" x14ac:dyDescent="0.2">
      <c r="F5901" s="16" t="b">
        <f t="shared" si="91"/>
        <v>0</v>
      </c>
      <c r="Q5901" s="1"/>
      <c r="S5901" s="1"/>
      <c r="U5901" s="1"/>
      <c r="V5901" s="1"/>
      <c r="W5901" s="1"/>
      <c r="X5901" s="1"/>
      <c r="Y5901" s="1"/>
      <c r="Z5901" s="1"/>
    </row>
    <row r="5902" spans="6:26" x14ac:dyDescent="0.2">
      <c r="F5902" s="16" t="b">
        <f t="shared" si="91"/>
        <v>0</v>
      </c>
      <c r="Q5902" s="1"/>
      <c r="S5902" s="1"/>
      <c r="U5902" s="1"/>
      <c r="V5902" s="1"/>
      <c r="W5902" s="1"/>
      <c r="X5902" s="1"/>
      <c r="Y5902" s="1"/>
      <c r="Z5902" s="1"/>
    </row>
    <row r="5903" spans="6:26" x14ac:dyDescent="0.2">
      <c r="F5903" s="16" t="b">
        <f t="shared" si="91"/>
        <v>0</v>
      </c>
      <c r="Q5903" s="1"/>
      <c r="S5903" s="1"/>
      <c r="U5903" s="1"/>
      <c r="V5903" s="1"/>
      <c r="W5903" s="1"/>
      <c r="X5903" s="1"/>
      <c r="Y5903" s="1"/>
      <c r="Z5903" s="1"/>
    </row>
    <row r="5904" spans="6:26" x14ac:dyDescent="0.2">
      <c r="F5904" s="16" t="b">
        <f t="shared" si="91"/>
        <v>0</v>
      </c>
      <c r="Q5904" s="1"/>
      <c r="S5904" s="1"/>
      <c r="U5904" s="1"/>
      <c r="V5904" s="1"/>
      <c r="W5904" s="1"/>
      <c r="X5904" s="1"/>
      <c r="Y5904" s="1"/>
      <c r="Z5904" s="1"/>
    </row>
    <row r="5905" spans="6:26" x14ac:dyDescent="0.2">
      <c r="F5905" s="16" t="b">
        <f t="shared" si="91"/>
        <v>0</v>
      </c>
      <c r="Q5905" s="1"/>
      <c r="S5905" s="1"/>
      <c r="U5905" s="1"/>
      <c r="V5905" s="1"/>
      <c r="W5905" s="1"/>
      <c r="X5905" s="1"/>
      <c r="Y5905" s="1"/>
      <c r="Z5905" s="1"/>
    </row>
    <row r="5906" spans="6:26" x14ac:dyDescent="0.2">
      <c r="F5906" s="16" t="b">
        <f t="shared" si="91"/>
        <v>0</v>
      </c>
      <c r="Q5906" s="1"/>
      <c r="S5906" s="1"/>
      <c r="U5906" s="1"/>
      <c r="V5906" s="1"/>
      <c r="W5906" s="1"/>
      <c r="X5906" s="1"/>
      <c r="Y5906" s="1"/>
      <c r="Z5906" s="1"/>
    </row>
    <row r="5907" spans="6:26" x14ac:dyDescent="0.2">
      <c r="F5907" s="16" t="b">
        <f t="shared" si="91"/>
        <v>0</v>
      </c>
      <c r="Q5907" s="1"/>
      <c r="S5907" s="1"/>
      <c r="U5907" s="1"/>
      <c r="V5907" s="1"/>
      <c r="W5907" s="1"/>
      <c r="X5907" s="1"/>
      <c r="Y5907" s="1"/>
      <c r="Z5907" s="1"/>
    </row>
    <row r="5908" spans="6:26" x14ac:dyDescent="0.2">
      <c r="F5908" s="16" t="b">
        <f t="shared" si="91"/>
        <v>0</v>
      </c>
      <c r="Q5908" s="1"/>
      <c r="S5908" s="1"/>
      <c r="U5908" s="1"/>
      <c r="V5908" s="1"/>
      <c r="W5908" s="1"/>
      <c r="X5908" s="1"/>
      <c r="Y5908" s="1"/>
      <c r="Z5908" s="1"/>
    </row>
    <row r="5909" spans="6:26" x14ac:dyDescent="0.2">
      <c r="F5909" s="16" t="b">
        <f t="shared" si="91"/>
        <v>0</v>
      </c>
      <c r="Q5909" s="1"/>
      <c r="S5909" s="1"/>
      <c r="U5909" s="1"/>
      <c r="V5909" s="1"/>
      <c r="W5909" s="1"/>
      <c r="X5909" s="1"/>
      <c r="Y5909" s="1"/>
      <c r="Z5909" s="1"/>
    </row>
    <row r="5910" spans="6:26" x14ac:dyDescent="0.2">
      <c r="F5910" s="16" t="b">
        <f t="shared" si="91"/>
        <v>0</v>
      </c>
      <c r="Q5910" s="1"/>
      <c r="S5910" s="1"/>
      <c r="U5910" s="1"/>
      <c r="V5910" s="1"/>
      <c r="W5910" s="1"/>
      <c r="X5910" s="1"/>
      <c r="Y5910" s="1"/>
      <c r="Z5910" s="1"/>
    </row>
    <row r="5911" spans="6:26" x14ac:dyDescent="0.2">
      <c r="F5911" s="16" t="b">
        <f t="shared" si="91"/>
        <v>0</v>
      </c>
      <c r="Q5911" s="1"/>
      <c r="S5911" s="1"/>
      <c r="U5911" s="1"/>
      <c r="V5911" s="1"/>
      <c r="W5911" s="1"/>
      <c r="X5911" s="1"/>
      <c r="Y5911" s="1"/>
      <c r="Z5911" s="1"/>
    </row>
    <row r="5912" spans="6:26" x14ac:dyDescent="0.2">
      <c r="F5912" s="16" t="b">
        <f t="shared" si="91"/>
        <v>0</v>
      </c>
      <c r="Q5912" s="1"/>
      <c r="S5912" s="1"/>
      <c r="U5912" s="1"/>
      <c r="V5912" s="1"/>
      <c r="W5912" s="1"/>
      <c r="X5912" s="1"/>
      <c r="Y5912" s="1"/>
      <c r="Z5912" s="1"/>
    </row>
    <row r="5913" spans="6:26" x14ac:dyDescent="0.2">
      <c r="F5913" s="16" t="b">
        <f t="shared" si="91"/>
        <v>0</v>
      </c>
      <c r="Q5913" s="1"/>
      <c r="S5913" s="1"/>
      <c r="U5913" s="1"/>
      <c r="V5913" s="1"/>
      <c r="W5913" s="1"/>
      <c r="X5913" s="1"/>
      <c r="Y5913" s="1"/>
      <c r="Z5913" s="1"/>
    </row>
    <row r="5914" spans="6:26" x14ac:dyDescent="0.2">
      <c r="F5914" s="16" t="b">
        <f t="shared" si="91"/>
        <v>0</v>
      </c>
      <c r="Q5914" s="1"/>
      <c r="S5914" s="1"/>
      <c r="U5914" s="1"/>
      <c r="V5914" s="1"/>
      <c r="W5914" s="1"/>
      <c r="X5914" s="1"/>
      <c r="Y5914" s="1"/>
      <c r="Z5914" s="1"/>
    </row>
    <row r="5915" spans="6:26" x14ac:dyDescent="0.2">
      <c r="F5915" s="16" t="b">
        <f t="shared" si="91"/>
        <v>0</v>
      </c>
      <c r="Q5915" s="1"/>
      <c r="S5915" s="1"/>
      <c r="U5915" s="1"/>
      <c r="V5915" s="1"/>
      <c r="W5915" s="1"/>
      <c r="X5915" s="1"/>
      <c r="Y5915" s="1"/>
      <c r="Z5915" s="1"/>
    </row>
    <row r="5916" spans="6:26" x14ac:dyDescent="0.2">
      <c r="F5916" s="16" t="b">
        <f t="shared" si="91"/>
        <v>0</v>
      </c>
      <c r="Q5916" s="1"/>
      <c r="S5916" s="1"/>
      <c r="U5916" s="1"/>
      <c r="V5916" s="1"/>
      <c r="W5916" s="1"/>
      <c r="X5916" s="1"/>
      <c r="Y5916" s="1"/>
      <c r="Z5916" s="1"/>
    </row>
    <row r="5917" spans="6:26" x14ac:dyDescent="0.2">
      <c r="F5917" s="16" t="b">
        <f t="shared" si="91"/>
        <v>0</v>
      </c>
      <c r="Q5917" s="1"/>
      <c r="S5917" s="1"/>
      <c r="U5917" s="1"/>
      <c r="V5917" s="1"/>
      <c r="W5917" s="1"/>
      <c r="X5917" s="1"/>
      <c r="Y5917" s="1"/>
      <c r="Z5917" s="1"/>
    </row>
    <row r="5918" spans="6:26" x14ac:dyDescent="0.2">
      <c r="F5918" s="16" t="b">
        <f t="shared" si="91"/>
        <v>0</v>
      </c>
      <c r="Q5918" s="1"/>
      <c r="S5918" s="1"/>
      <c r="U5918" s="1"/>
      <c r="V5918" s="1"/>
      <c r="W5918" s="1"/>
      <c r="X5918" s="1"/>
      <c r="Y5918" s="1"/>
      <c r="Z5918" s="1"/>
    </row>
    <row r="5919" spans="6:26" x14ac:dyDescent="0.2">
      <c r="F5919" s="16" t="b">
        <f t="shared" si="91"/>
        <v>0</v>
      </c>
      <c r="Q5919" s="1"/>
      <c r="S5919" s="1"/>
      <c r="U5919" s="1"/>
      <c r="V5919" s="1"/>
      <c r="W5919" s="1"/>
      <c r="X5919" s="1"/>
      <c r="Y5919" s="1"/>
      <c r="Z5919" s="1"/>
    </row>
    <row r="5920" spans="6:26" x14ac:dyDescent="0.2">
      <c r="F5920" s="16" t="b">
        <f t="shared" si="91"/>
        <v>0</v>
      </c>
      <c r="Q5920" s="1"/>
      <c r="S5920" s="1"/>
      <c r="U5920" s="1"/>
      <c r="V5920" s="1"/>
      <c r="W5920" s="1"/>
      <c r="X5920" s="1"/>
      <c r="Y5920" s="1"/>
      <c r="Z5920" s="1"/>
    </row>
    <row r="5921" spans="6:26" x14ac:dyDescent="0.2">
      <c r="F5921" s="16" t="b">
        <f t="shared" si="91"/>
        <v>0</v>
      </c>
      <c r="Q5921" s="1"/>
      <c r="S5921" s="1"/>
      <c r="U5921" s="1"/>
      <c r="V5921" s="1"/>
      <c r="W5921" s="1"/>
      <c r="X5921" s="1"/>
      <c r="Y5921" s="1"/>
      <c r="Z5921" s="1"/>
    </row>
    <row r="5922" spans="6:26" x14ac:dyDescent="0.2">
      <c r="F5922" s="16" t="b">
        <f t="shared" si="91"/>
        <v>0</v>
      </c>
      <c r="Q5922" s="1"/>
      <c r="S5922" s="1"/>
      <c r="U5922" s="1"/>
      <c r="V5922" s="1"/>
      <c r="W5922" s="1"/>
      <c r="X5922" s="1"/>
      <c r="Y5922" s="1"/>
      <c r="Z5922" s="1"/>
    </row>
    <row r="5923" spans="6:26" x14ac:dyDescent="0.2">
      <c r="F5923" s="16" t="b">
        <f t="shared" si="91"/>
        <v>0</v>
      </c>
      <c r="Q5923" s="1"/>
      <c r="S5923" s="1"/>
      <c r="U5923" s="1"/>
      <c r="V5923" s="1"/>
      <c r="W5923" s="1"/>
      <c r="X5923" s="1"/>
      <c r="Y5923" s="1"/>
      <c r="Z5923" s="1"/>
    </row>
    <row r="5924" spans="6:26" x14ac:dyDescent="0.2">
      <c r="F5924" s="16" t="b">
        <f t="shared" si="91"/>
        <v>0</v>
      </c>
      <c r="Q5924" s="1"/>
      <c r="S5924" s="1"/>
      <c r="U5924" s="1"/>
      <c r="V5924" s="1"/>
      <c r="W5924" s="1"/>
      <c r="X5924" s="1"/>
      <c r="Y5924" s="1"/>
      <c r="Z5924" s="1"/>
    </row>
    <row r="5925" spans="6:26" x14ac:dyDescent="0.2">
      <c r="F5925" s="16" t="b">
        <f t="shared" si="91"/>
        <v>0</v>
      </c>
      <c r="Q5925" s="1"/>
      <c r="S5925" s="1"/>
      <c r="U5925" s="1"/>
      <c r="V5925" s="1"/>
      <c r="W5925" s="1"/>
      <c r="X5925" s="1"/>
      <c r="Y5925" s="1"/>
      <c r="Z5925" s="1"/>
    </row>
    <row r="5926" spans="6:26" x14ac:dyDescent="0.2">
      <c r="F5926" s="16" t="b">
        <f t="shared" si="91"/>
        <v>0</v>
      </c>
      <c r="Q5926" s="1"/>
      <c r="S5926" s="1"/>
      <c r="U5926" s="1"/>
      <c r="V5926" s="1"/>
      <c r="W5926" s="1"/>
      <c r="X5926" s="1"/>
      <c r="Y5926" s="1"/>
      <c r="Z5926" s="1"/>
    </row>
    <row r="5927" spans="6:26" x14ac:dyDescent="0.2">
      <c r="F5927" s="16" t="b">
        <f t="shared" si="91"/>
        <v>0</v>
      </c>
      <c r="Q5927" s="1"/>
      <c r="S5927" s="1"/>
      <c r="U5927" s="1"/>
      <c r="V5927" s="1"/>
      <c r="W5927" s="1"/>
      <c r="X5927" s="1"/>
      <c r="Y5927" s="1"/>
      <c r="Z5927" s="1"/>
    </row>
    <row r="5928" spans="6:26" x14ac:dyDescent="0.2">
      <c r="F5928" s="16" t="b">
        <f t="shared" si="91"/>
        <v>0</v>
      </c>
      <c r="Q5928" s="1"/>
      <c r="S5928" s="1"/>
      <c r="U5928" s="1"/>
      <c r="V5928" s="1"/>
      <c r="W5928" s="1"/>
      <c r="X5928" s="1"/>
      <c r="Y5928" s="1"/>
      <c r="Z5928" s="1"/>
    </row>
    <row r="5929" spans="6:26" x14ac:dyDescent="0.2">
      <c r="F5929" s="16" t="b">
        <f t="shared" ref="F5929:F5992" si="92">IF(C5929&gt;=2,((F5919-J5855)*113)/J5856)</f>
        <v>0</v>
      </c>
      <c r="Q5929" s="1"/>
      <c r="S5929" s="1"/>
      <c r="U5929" s="1"/>
      <c r="V5929" s="1"/>
      <c r="W5929" s="1"/>
      <c r="X5929" s="1"/>
      <c r="Y5929" s="1"/>
      <c r="Z5929" s="1"/>
    </row>
    <row r="5930" spans="6:26" x14ac:dyDescent="0.2">
      <c r="F5930" s="16" t="b">
        <f t="shared" si="92"/>
        <v>0</v>
      </c>
      <c r="Q5930" s="1"/>
      <c r="S5930" s="1"/>
      <c r="U5930" s="1"/>
      <c r="V5930" s="1"/>
      <c r="W5930" s="1"/>
      <c r="X5930" s="1"/>
      <c r="Y5930" s="1"/>
      <c r="Z5930" s="1"/>
    </row>
    <row r="5931" spans="6:26" x14ac:dyDescent="0.2">
      <c r="F5931" s="16" t="b">
        <f t="shared" si="92"/>
        <v>0</v>
      </c>
      <c r="Q5931" s="1"/>
      <c r="S5931" s="1"/>
      <c r="U5931" s="1"/>
      <c r="V5931" s="1"/>
      <c r="W5931" s="1"/>
      <c r="X5931" s="1"/>
      <c r="Y5931" s="1"/>
      <c r="Z5931" s="1"/>
    </row>
    <row r="5932" spans="6:26" x14ac:dyDescent="0.2">
      <c r="F5932" s="16" t="b">
        <f t="shared" si="92"/>
        <v>0</v>
      </c>
      <c r="Q5932" s="1"/>
      <c r="S5932" s="1"/>
      <c r="U5932" s="1"/>
      <c r="V5932" s="1"/>
      <c r="W5932" s="1"/>
      <c r="X5932" s="1"/>
      <c r="Y5932" s="1"/>
      <c r="Z5932" s="1"/>
    </row>
    <row r="5933" spans="6:26" x14ac:dyDescent="0.2">
      <c r="F5933" s="16" t="b">
        <f t="shared" si="92"/>
        <v>0</v>
      </c>
      <c r="Q5933" s="1"/>
      <c r="S5933" s="1"/>
      <c r="U5933" s="1"/>
      <c r="V5933" s="1"/>
      <c r="W5933" s="1"/>
      <c r="X5933" s="1"/>
      <c r="Y5933" s="1"/>
      <c r="Z5933" s="1"/>
    </row>
    <row r="5934" spans="6:26" x14ac:dyDescent="0.2">
      <c r="F5934" s="16" t="b">
        <f t="shared" si="92"/>
        <v>0</v>
      </c>
      <c r="Q5934" s="1"/>
      <c r="S5934" s="1"/>
      <c r="U5934" s="1"/>
      <c r="V5934" s="1"/>
      <c r="W5934" s="1"/>
      <c r="X5934" s="1"/>
      <c r="Y5934" s="1"/>
      <c r="Z5934" s="1"/>
    </row>
    <row r="5935" spans="6:26" x14ac:dyDescent="0.2">
      <c r="F5935" s="16" t="b">
        <f t="shared" si="92"/>
        <v>0</v>
      </c>
      <c r="Q5935" s="1"/>
      <c r="S5935" s="1"/>
      <c r="U5935" s="1"/>
      <c r="V5935" s="1"/>
      <c r="W5935" s="1"/>
      <c r="X5935" s="1"/>
      <c r="Y5935" s="1"/>
      <c r="Z5935" s="1"/>
    </row>
    <row r="5936" spans="6:26" x14ac:dyDescent="0.2">
      <c r="F5936" s="16" t="b">
        <f t="shared" si="92"/>
        <v>0</v>
      </c>
      <c r="Q5936" s="1"/>
      <c r="S5936" s="1"/>
      <c r="U5936" s="1"/>
      <c r="V5936" s="1"/>
      <c r="W5936" s="1"/>
      <c r="X5936" s="1"/>
      <c r="Y5936" s="1"/>
      <c r="Z5936" s="1"/>
    </row>
    <row r="5937" spans="6:26" x14ac:dyDescent="0.2">
      <c r="F5937" s="16" t="b">
        <f t="shared" si="92"/>
        <v>0</v>
      </c>
      <c r="Q5937" s="1"/>
      <c r="S5937" s="1"/>
      <c r="U5937" s="1"/>
      <c r="V5937" s="1"/>
      <c r="W5937" s="1"/>
      <c r="X5937" s="1"/>
      <c r="Y5937" s="1"/>
      <c r="Z5937" s="1"/>
    </row>
    <row r="5938" spans="6:26" x14ac:dyDescent="0.2">
      <c r="F5938" s="16" t="b">
        <f t="shared" si="92"/>
        <v>0</v>
      </c>
      <c r="Q5938" s="1"/>
      <c r="S5938" s="1"/>
      <c r="U5938" s="1"/>
      <c r="V5938" s="1"/>
      <c r="W5938" s="1"/>
      <c r="X5938" s="1"/>
      <c r="Y5938" s="1"/>
      <c r="Z5938" s="1"/>
    </row>
    <row r="5939" spans="6:26" x14ac:dyDescent="0.2">
      <c r="F5939" s="16" t="b">
        <f t="shared" si="92"/>
        <v>0</v>
      </c>
      <c r="Q5939" s="1"/>
      <c r="S5939" s="1"/>
      <c r="U5939" s="1"/>
      <c r="V5939" s="1"/>
      <c r="W5939" s="1"/>
      <c r="X5939" s="1"/>
      <c r="Y5939" s="1"/>
      <c r="Z5939" s="1"/>
    </row>
    <row r="5940" spans="6:26" x14ac:dyDescent="0.2">
      <c r="F5940" s="16" t="b">
        <f t="shared" si="92"/>
        <v>0</v>
      </c>
      <c r="Q5940" s="1"/>
      <c r="S5940" s="1"/>
      <c r="U5940" s="1"/>
      <c r="V5940" s="1"/>
      <c r="W5940" s="1"/>
      <c r="X5940" s="1"/>
      <c r="Y5940" s="1"/>
      <c r="Z5940" s="1"/>
    </row>
    <row r="5941" spans="6:26" x14ac:dyDescent="0.2">
      <c r="F5941" s="16" t="b">
        <f t="shared" si="92"/>
        <v>0</v>
      </c>
      <c r="Q5941" s="1"/>
      <c r="S5941" s="1"/>
      <c r="U5941" s="1"/>
      <c r="V5941" s="1"/>
      <c r="W5941" s="1"/>
      <c r="X5941" s="1"/>
      <c r="Y5941" s="1"/>
      <c r="Z5941" s="1"/>
    </row>
    <row r="5942" spans="6:26" x14ac:dyDescent="0.2">
      <c r="F5942" s="16" t="b">
        <f t="shared" si="92"/>
        <v>0</v>
      </c>
      <c r="Q5942" s="1"/>
      <c r="S5942" s="1"/>
      <c r="U5942" s="1"/>
      <c r="V5942" s="1"/>
      <c r="W5942" s="1"/>
      <c r="X5942" s="1"/>
      <c r="Y5942" s="1"/>
      <c r="Z5942" s="1"/>
    </row>
    <row r="5943" spans="6:26" x14ac:dyDescent="0.2">
      <c r="F5943" s="16" t="b">
        <f t="shared" si="92"/>
        <v>0</v>
      </c>
      <c r="Q5943" s="1"/>
      <c r="S5943" s="1"/>
      <c r="U5943" s="1"/>
      <c r="V5943" s="1"/>
      <c r="W5943" s="1"/>
      <c r="X5943" s="1"/>
      <c r="Y5943" s="1"/>
      <c r="Z5943" s="1"/>
    </row>
    <row r="5944" spans="6:26" x14ac:dyDescent="0.2">
      <c r="F5944" s="16" t="b">
        <f t="shared" si="92"/>
        <v>0</v>
      </c>
      <c r="Q5944" s="1"/>
      <c r="S5944" s="1"/>
      <c r="U5944" s="1"/>
      <c r="V5944" s="1"/>
      <c r="W5944" s="1"/>
      <c r="X5944" s="1"/>
      <c r="Y5944" s="1"/>
      <c r="Z5944" s="1"/>
    </row>
    <row r="5945" spans="6:26" x14ac:dyDescent="0.2">
      <c r="F5945" s="16" t="b">
        <f t="shared" si="92"/>
        <v>0</v>
      </c>
      <c r="Q5945" s="1"/>
      <c r="S5945" s="1"/>
      <c r="U5945" s="1"/>
      <c r="V5945" s="1"/>
      <c r="W5945" s="1"/>
      <c r="X5945" s="1"/>
      <c r="Y5945" s="1"/>
      <c r="Z5945" s="1"/>
    </row>
    <row r="5946" spans="6:26" x14ac:dyDescent="0.2">
      <c r="F5946" s="16" t="b">
        <f t="shared" si="92"/>
        <v>0</v>
      </c>
      <c r="Q5946" s="1"/>
      <c r="S5946" s="1"/>
      <c r="U5946" s="1"/>
      <c r="V5946" s="1"/>
      <c r="W5946" s="1"/>
      <c r="X5946" s="1"/>
      <c r="Y5946" s="1"/>
      <c r="Z5946" s="1"/>
    </row>
    <row r="5947" spans="6:26" x14ac:dyDescent="0.2">
      <c r="F5947" s="16" t="b">
        <f t="shared" si="92"/>
        <v>0</v>
      </c>
      <c r="Q5947" s="1"/>
      <c r="S5947" s="1"/>
      <c r="U5947" s="1"/>
      <c r="V5947" s="1"/>
      <c r="W5947" s="1"/>
      <c r="X5947" s="1"/>
      <c r="Y5947" s="1"/>
      <c r="Z5947" s="1"/>
    </row>
    <row r="5948" spans="6:26" x14ac:dyDescent="0.2">
      <c r="F5948" s="16" t="b">
        <f t="shared" si="92"/>
        <v>0</v>
      </c>
      <c r="Q5948" s="1"/>
      <c r="S5948" s="1"/>
      <c r="U5948" s="1"/>
      <c r="V5948" s="1"/>
      <c r="W5948" s="1"/>
      <c r="X5948" s="1"/>
      <c r="Y5948" s="1"/>
      <c r="Z5948" s="1"/>
    </row>
    <row r="5949" spans="6:26" x14ac:dyDescent="0.2">
      <c r="F5949" s="16" t="b">
        <f t="shared" si="92"/>
        <v>0</v>
      </c>
      <c r="Q5949" s="1"/>
      <c r="S5949" s="1"/>
      <c r="U5949" s="1"/>
      <c r="V5949" s="1"/>
      <c r="W5949" s="1"/>
      <c r="X5949" s="1"/>
      <c r="Y5949" s="1"/>
      <c r="Z5949" s="1"/>
    </row>
    <row r="5950" spans="6:26" x14ac:dyDescent="0.2">
      <c r="F5950" s="16" t="b">
        <f t="shared" si="92"/>
        <v>0</v>
      </c>
      <c r="Q5950" s="1"/>
      <c r="S5950" s="1"/>
      <c r="U5950" s="1"/>
      <c r="V5950" s="1"/>
      <c r="W5950" s="1"/>
      <c r="X5950" s="1"/>
      <c r="Y5950" s="1"/>
      <c r="Z5950" s="1"/>
    </row>
    <row r="5951" spans="6:26" x14ac:dyDescent="0.2">
      <c r="F5951" s="16" t="b">
        <f t="shared" si="92"/>
        <v>0</v>
      </c>
      <c r="Q5951" s="1"/>
      <c r="S5951" s="1"/>
      <c r="U5951" s="1"/>
      <c r="V5951" s="1"/>
      <c r="W5951" s="1"/>
      <c r="X5951" s="1"/>
      <c r="Y5951" s="1"/>
      <c r="Z5951" s="1"/>
    </row>
    <row r="5952" spans="6:26" x14ac:dyDescent="0.2">
      <c r="F5952" s="16" t="b">
        <f t="shared" si="92"/>
        <v>0</v>
      </c>
      <c r="Q5952" s="1"/>
      <c r="S5952" s="1"/>
      <c r="U5952" s="1"/>
      <c r="V5952" s="1"/>
      <c r="W5952" s="1"/>
      <c r="X5952" s="1"/>
      <c r="Y5952" s="1"/>
      <c r="Z5952" s="1"/>
    </row>
    <row r="5953" spans="6:26" x14ac:dyDescent="0.2">
      <c r="F5953" s="16" t="b">
        <f t="shared" si="92"/>
        <v>0</v>
      </c>
      <c r="Q5953" s="1"/>
      <c r="S5953" s="1"/>
      <c r="U5953" s="1"/>
      <c r="V5953" s="1"/>
      <c r="W5953" s="1"/>
      <c r="X5953" s="1"/>
      <c r="Y5953" s="1"/>
      <c r="Z5953" s="1"/>
    </row>
    <row r="5954" spans="6:26" x14ac:dyDescent="0.2">
      <c r="F5954" s="16" t="b">
        <f t="shared" si="92"/>
        <v>0</v>
      </c>
      <c r="Q5954" s="1"/>
      <c r="S5954" s="1"/>
      <c r="U5954" s="1"/>
      <c r="V5954" s="1"/>
      <c r="W5954" s="1"/>
      <c r="X5954" s="1"/>
      <c r="Y5954" s="1"/>
      <c r="Z5954" s="1"/>
    </row>
    <row r="5955" spans="6:26" x14ac:dyDescent="0.2">
      <c r="F5955" s="16" t="b">
        <f t="shared" si="92"/>
        <v>0</v>
      </c>
      <c r="Q5955" s="1"/>
      <c r="S5955" s="1"/>
      <c r="U5955" s="1"/>
      <c r="V5955" s="1"/>
      <c r="W5955" s="1"/>
      <c r="X5955" s="1"/>
      <c r="Y5955" s="1"/>
      <c r="Z5955" s="1"/>
    </row>
    <row r="5956" spans="6:26" x14ac:dyDescent="0.2">
      <c r="F5956" s="16" t="b">
        <f t="shared" si="92"/>
        <v>0</v>
      </c>
      <c r="Q5956" s="1"/>
      <c r="S5956" s="1"/>
      <c r="U5956" s="1"/>
      <c r="V5956" s="1"/>
      <c r="W5956" s="1"/>
      <c r="X5956" s="1"/>
      <c r="Y5956" s="1"/>
      <c r="Z5956" s="1"/>
    </row>
    <row r="5957" spans="6:26" x14ac:dyDescent="0.2">
      <c r="F5957" s="16" t="b">
        <f t="shared" si="92"/>
        <v>0</v>
      </c>
      <c r="Q5957" s="1"/>
      <c r="S5957" s="1"/>
      <c r="U5957" s="1"/>
      <c r="V5957" s="1"/>
      <c r="W5957" s="1"/>
      <c r="X5957" s="1"/>
      <c r="Y5957" s="1"/>
      <c r="Z5957" s="1"/>
    </row>
    <row r="5958" spans="6:26" x14ac:dyDescent="0.2">
      <c r="F5958" s="16" t="b">
        <f t="shared" si="92"/>
        <v>0</v>
      </c>
      <c r="Q5958" s="1"/>
      <c r="S5958" s="1"/>
      <c r="U5958" s="1"/>
      <c r="V5958" s="1"/>
      <c r="W5958" s="1"/>
      <c r="X5958" s="1"/>
      <c r="Y5958" s="1"/>
      <c r="Z5958" s="1"/>
    </row>
    <row r="5959" spans="6:26" x14ac:dyDescent="0.2">
      <c r="F5959" s="16" t="b">
        <f t="shared" si="92"/>
        <v>0</v>
      </c>
      <c r="Q5959" s="1"/>
      <c r="S5959" s="1"/>
      <c r="U5959" s="1"/>
      <c r="V5959" s="1"/>
      <c r="W5959" s="1"/>
      <c r="X5959" s="1"/>
      <c r="Y5959" s="1"/>
      <c r="Z5959" s="1"/>
    </row>
    <row r="5960" spans="6:26" x14ac:dyDescent="0.2">
      <c r="F5960" s="16" t="b">
        <f t="shared" si="92"/>
        <v>0</v>
      </c>
      <c r="Q5960" s="1"/>
      <c r="S5960" s="1"/>
      <c r="U5960" s="1"/>
      <c r="V5960" s="1"/>
      <c r="W5960" s="1"/>
      <c r="X5960" s="1"/>
      <c r="Y5960" s="1"/>
      <c r="Z5960" s="1"/>
    </row>
    <row r="5961" spans="6:26" x14ac:dyDescent="0.2">
      <c r="F5961" s="16" t="b">
        <f t="shared" si="92"/>
        <v>0</v>
      </c>
      <c r="Q5961" s="1"/>
      <c r="S5961" s="1"/>
      <c r="U5961" s="1"/>
      <c r="V5961" s="1"/>
      <c r="W5961" s="1"/>
      <c r="X5961" s="1"/>
      <c r="Y5961" s="1"/>
      <c r="Z5961" s="1"/>
    </row>
    <row r="5962" spans="6:26" x14ac:dyDescent="0.2">
      <c r="F5962" s="16" t="b">
        <f t="shared" si="92"/>
        <v>0</v>
      </c>
      <c r="Q5962" s="1"/>
      <c r="S5962" s="1"/>
      <c r="U5962" s="1"/>
      <c r="V5962" s="1"/>
      <c r="W5962" s="1"/>
      <c r="X5962" s="1"/>
      <c r="Y5962" s="1"/>
      <c r="Z5962" s="1"/>
    </row>
    <row r="5963" spans="6:26" x14ac:dyDescent="0.2">
      <c r="F5963" s="16" t="b">
        <f t="shared" si="92"/>
        <v>0</v>
      </c>
      <c r="Q5963" s="1"/>
      <c r="S5963" s="1"/>
      <c r="U5963" s="1"/>
      <c r="V5963" s="1"/>
      <c r="W5963" s="1"/>
      <c r="X5963" s="1"/>
      <c r="Y5963" s="1"/>
      <c r="Z5963" s="1"/>
    </row>
    <row r="5964" spans="6:26" x14ac:dyDescent="0.2">
      <c r="F5964" s="16" t="b">
        <f t="shared" si="92"/>
        <v>0</v>
      </c>
      <c r="Q5964" s="1"/>
      <c r="S5964" s="1"/>
      <c r="U5964" s="1"/>
      <c r="V5964" s="1"/>
      <c r="W5964" s="1"/>
      <c r="X5964" s="1"/>
      <c r="Y5964" s="1"/>
      <c r="Z5964" s="1"/>
    </row>
    <row r="5965" spans="6:26" x14ac:dyDescent="0.2">
      <c r="F5965" s="16" t="b">
        <f t="shared" si="92"/>
        <v>0</v>
      </c>
      <c r="Q5965" s="1"/>
      <c r="S5965" s="1"/>
      <c r="U5965" s="1"/>
      <c r="V5965" s="1"/>
      <c r="W5965" s="1"/>
      <c r="X5965" s="1"/>
      <c r="Y5965" s="1"/>
      <c r="Z5965" s="1"/>
    </row>
    <row r="5966" spans="6:26" x14ac:dyDescent="0.2">
      <c r="F5966" s="16" t="b">
        <f t="shared" si="92"/>
        <v>0</v>
      </c>
      <c r="Q5966" s="1"/>
      <c r="S5966" s="1"/>
      <c r="U5966" s="1"/>
      <c r="V5966" s="1"/>
      <c r="W5966" s="1"/>
      <c r="X5966" s="1"/>
      <c r="Y5966" s="1"/>
      <c r="Z5966" s="1"/>
    </row>
    <row r="5967" spans="6:26" x14ac:dyDescent="0.2">
      <c r="F5967" s="16" t="b">
        <f t="shared" si="92"/>
        <v>0</v>
      </c>
      <c r="Q5967" s="1"/>
      <c r="S5967" s="1"/>
      <c r="U5967" s="1"/>
      <c r="V5967" s="1"/>
      <c r="W5967" s="1"/>
      <c r="X5967" s="1"/>
      <c r="Y5967" s="1"/>
      <c r="Z5967" s="1"/>
    </row>
    <row r="5968" spans="6:26" x14ac:dyDescent="0.2">
      <c r="F5968" s="16" t="b">
        <f t="shared" si="92"/>
        <v>0</v>
      </c>
      <c r="Q5968" s="1"/>
      <c r="S5968" s="1"/>
      <c r="U5968" s="1"/>
      <c r="V5968" s="1"/>
      <c r="W5968" s="1"/>
      <c r="X5968" s="1"/>
      <c r="Y5968" s="1"/>
      <c r="Z5968" s="1"/>
    </row>
    <row r="5969" spans="6:26" x14ac:dyDescent="0.2">
      <c r="F5969" s="16" t="b">
        <f t="shared" si="92"/>
        <v>0</v>
      </c>
      <c r="Q5969" s="1"/>
      <c r="S5969" s="1"/>
      <c r="U5969" s="1"/>
      <c r="V5969" s="1"/>
      <c r="W5969" s="1"/>
      <c r="X5969" s="1"/>
      <c r="Y5969" s="1"/>
      <c r="Z5969" s="1"/>
    </row>
    <row r="5970" spans="6:26" x14ac:dyDescent="0.2">
      <c r="F5970" s="16" t="b">
        <f t="shared" si="92"/>
        <v>0</v>
      </c>
      <c r="Q5970" s="1"/>
      <c r="S5970" s="1"/>
      <c r="U5970" s="1"/>
      <c r="V5970" s="1"/>
      <c r="W5970" s="1"/>
      <c r="X5970" s="1"/>
      <c r="Y5970" s="1"/>
      <c r="Z5970" s="1"/>
    </row>
    <row r="5971" spans="6:26" x14ac:dyDescent="0.2">
      <c r="F5971" s="16" t="b">
        <f t="shared" si="92"/>
        <v>0</v>
      </c>
      <c r="Q5971" s="1"/>
      <c r="S5971" s="1"/>
      <c r="U5971" s="1"/>
      <c r="V5971" s="1"/>
      <c r="W5971" s="1"/>
      <c r="X5971" s="1"/>
      <c r="Y5971" s="1"/>
      <c r="Z5971" s="1"/>
    </row>
    <row r="5972" spans="6:26" x14ac:dyDescent="0.2">
      <c r="F5972" s="16" t="b">
        <f t="shared" si="92"/>
        <v>0</v>
      </c>
      <c r="Q5972" s="1"/>
      <c r="S5972" s="1"/>
      <c r="U5972" s="1"/>
      <c r="V5972" s="1"/>
      <c r="W5972" s="1"/>
      <c r="X5972" s="1"/>
      <c r="Y5972" s="1"/>
      <c r="Z5972" s="1"/>
    </row>
    <row r="5973" spans="6:26" x14ac:dyDescent="0.2">
      <c r="F5973" s="16" t="b">
        <f t="shared" si="92"/>
        <v>0</v>
      </c>
      <c r="Q5973" s="1"/>
      <c r="S5973" s="1"/>
      <c r="U5973" s="1"/>
      <c r="V5973" s="1"/>
      <c r="W5973" s="1"/>
      <c r="X5973" s="1"/>
      <c r="Y5973" s="1"/>
      <c r="Z5973" s="1"/>
    </row>
    <row r="5974" spans="6:26" x14ac:dyDescent="0.2">
      <c r="F5974" s="16" t="b">
        <f t="shared" si="92"/>
        <v>0</v>
      </c>
      <c r="Q5974" s="1"/>
      <c r="S5974" s="1"/>
      <c r="U5974" s="1"/>
      <c r="V5974" s="1"/>
      <c r="W5974" s="1"/>
      <c r="X5974" s="1"/>
      <c r="Y5974" s="1"/>
      <c r="Z5974" s="1"/>
    </row>
    <row r="5975" spans="6:26" x14ac:dyDescent="0.2">
      <c r="F5975" s="16" t="b">
        <f t="shared" si="92"/>
        <v>0</v>
      </c>
      <c r="Q5975" s="1"/>
      <c r="S5975" s="1"/>
      <c r="U5975" s="1"/>
      <c r="V5975" s="1"/>
      <c r="W5975" s="1"/>
      <c r="X5975" s="1"/>
      <c r="Y5975" s="1"/>
      <c r="Z5975" s="1"/>
    </row>
    <row r="5976" spans="6:26" x14ac:dyDescent="0.2">
      <c r="F5976" s="16" t="b">
        <f t="shared" si="92"/>
        <v>0</v>
      </c>
      <c r="Q5976" s="1"/>
      <c r="S5976" s="1"/>
      <c r="U5976" s="1"/>
      <c r="V5976" s="1"/>
      <c r="W5976" s="1"/>
      <c r="X5976" s="1"/>
      <c r="Y5976" s="1"/>
      <c r="Z5976" s="1"/>
    </row>
    <row r="5977" spans="6:26" x14ac:dyDescent="0.2">
      <c r="F5977" s="16" t="b">
        <f t="shared" si="92"/>
        <v>0</v>
      </c>
      <c r="Q5977" s="1"/>
      <c r="S5977" s="1"/>
      <c r="U5977" s="1"/>
      <c r="V5977" s="1"/>
      <c r="W5977" s="1"/>
      <c r="X5977" s="1"/>
      <c r="Y5977" s="1"/>
      <c r="Z5977" s="1"/>
    </row>
    <row r="5978" spans="6:26" x14ac:dyDescent="0.2">
      <c r="F5978" s="16" t="b">
        <f t="shared" si="92"/>
        <v>0</v>
      </c>
      <c r="Q5978" s="1"/>
      <c r="S5978" s="1"/>
      <c r="U5978" s="1"/>
      <c r="V5978" s="1"/>
      <c r="W5978" s="1"/>
      <c r="X5978" s="1"/>
      <c r="Y5978" s="1"/>
      <c r="Z5978" s="1"/>
    </row>
    <row r="5979" spans="6:26" x14ac:dyDescent="0.2">
      <c r="F5979" s="16" t="b">
        <f t="shared" si="92"/>
        <v>0</v>
      </c>
      <c r="Q5979" s="1"/>
      <c r="S5979" s="1"/>
      <c r="U5979" s="1"/>
      <c r="V5979" s="1"/>
      <c r="W5979" s="1"/>
      <c r="X5979" s="1"/>
      <c r="Y5979" s="1"/>
      <c r="Z5979" s="1"/>
    </row>
    <row r="5980" spans="6:26" x14ac:dyDescent="0.2">
      <c r="F5980" s="16" t="b">
        <f t="shared" si="92"/>
        <v>0</v>
      </c>
      <c r="Q5980" s="1"/>
      <c r="S5980" s="1"/>
      <c r="U5980" s="1"/>
      <c r="V5980" s="1"/>
      <c r="W5980" s="1"/>
      <c r="X5980" s="1"/>
      <c r="Y5980" s="1"/>
      <c r="Z5980" s="1"/>
    </row>
    <row r="5981" spans="6:26" x14ac:dyDescent="0.2">
      <c r="F5981" s="16" t="b">
        <f t="shared" si="92"/>
        <v>0</v>
      </c>
      <c r="Q5981" s="1"/>
      <c r="S5981" s="1"/>
      <c r="U5981" s="1"/>
      <c r="V5981" s="1"/>
      <c r="W5981" s="1"/>
      <c r="X5981" s="1"/>
      <c r="Y5981" s="1"/>
      <c r="Z5981" s="1"/>
    </row>
    <row r="5982" spans="6:26" x14ac:dyDescent="0.2">
      <c r="F5982" s="16" t="b">
        <f t="shared" si="92"/>
        <v>0</v>
      </c>
      <c r="Q5982" s="1"/>
      <c r="S5982" s="1"/>
      <c r="U5982" s="1"/>
      <c r="V5982" s="1"/>
      <c r="W5982" s="1"/>
      <c r="X5982" s="1"/>
      <c r="Y5982" s="1"/>
      <c r="Z5982" s="1"/>
    </row>
    <row r="5983" spans="6:26" x14ac:dyDescent="0.2">
      <c r="F5983" s="16" t="b">
        <f t="shared" si="92"/>
        <v>0</v>
      </c>
      <c r="Q5983" s="1"/>
      <c r="S5983" s="1"/>
      <c r="U5983" s="1"/>
      <c r="V5983" s="1"/>
      <c r="W5983" s="1"/>
      <c r="X5983" s="1"/>
      <c r="Y5983" s="1"/>
      <c r="Z5983" s="1"/>
    </row>
    <row r="5984" spans="6:26" x14ac:dyDescent="0.2">
      <c r="F5984" s="16" t="b">
        <f t="shared" si="92"/>
        <v>0</v>
      </c>
      <c r="Q5984" s="1"/>
      <c r="S5984" s="1"/>
      <c r="U5984" s="1"/>
      <c r="V5984" s="1"/>
      <c r="W5984" s="1"/>
      <c r="X5984" s="1"/>
      <c r="Y5984" s="1"/>
      <c r="Z5984" s="1"/>
    </row>
    <row r="5985" spans="6:26" x14ac:dyDescent="0.2">
      <c r="F5985" s="16" t="b">
        <f t="shared" si="92"/>
        <v>0</v>
      </c>
      <c r="Q5985" s="1"/>
      <c r="S5985" s="1"/>
      <c r="U5985" s="1"/>
      <c r="V5985" s="1"/>
      <c r="W5985" s="1"/>
      <c r="X5985" s="1"/>
      <c r="Y5985" s="1"/>
      <c r="Z5985" s="1"/>
    </row>
    <row r="5986" spans="6:26" x14ac:dyDescent="0.2">
      <c r="F5986" s="16" t="b">
        <f t="shared" si="92"/>
        <v>0</v>
      </c>
      <c r="Q5986" s="1"/>
      <c r="S5986" s="1"/>
      <c r="U5986" s="1"/>
      <c r="V5986" s="1"/>
      <c r="W5986" s="1"/>
      <c r="X5986" s="1"/>
      <c r="Y5986" s="1"/>
      <c r="Z5986" s="1"/>
    </row>
    <row r="5987" spans="6:26" x14ac:dyDescent="0.2">
      <c r="F5987" s="16" t="b">
        <f t="shared" si="92"/>
        <v>0</v>
      </c>
      <c r="Q5987" s="1"/>
      <c r="S5987" s="1"/>
      <c r="U5987" s="1"/>
      <c r="V5987" s="1"/>
      <c r="W5987" s="1"/>
      <c r="X5987" s="1"/>
      <c r="Y5987" s="1"/>
      <c r="Z5987" s="1"/>
    </row>
    <row r="5988" spans="6:26" x14ac:dyDescent="0.2">
      <c r="F5988" s="16" t="b">
        <f t="shared" si="92"/>
        <v>0</v>
      </c>
      <c r="Q5988" s="1"/>
      <c r="S5988" s="1"/>
      <c r="U5988" s="1"/>
      <c r="V5988" s="1"/>
      <c r="W5988" s="1"/>
      <c r="X5988" s="1"/>
      <c r="Y5988" s="1"/>
      <c r="Z5988" s="1"/>
    </row>
    <row r="5989" spans="6:26" x14ac:dyDescent="0.2">
      <c r="F5989" s="16" t="b">
        <f t="shared" si="92"/>
        <v>0</v>
      </c>
      <c r="Q5989" s="1"/>
      <c r="S5989" s="1"/>
      <c r="U5989" s="1"/>
      <c r="V5989" s="1"/>
      <c r="W5989" s="1"/>
      <c r="X5989" s="1"/>
      <c r="Y5989" s="1"/>
      <c r="Z5989" s="1"/>
    </row>
    <row r="5990" spans="6:26" x14ac:dyDescent="0.2">
      <c r="F5990" s="16" t="b">
        <f t="shared" si="92"/>
        <v>0</v>
      </c>
      <c r="Q5990" s="1"/>
      <c r="S5990" s="1"/>
      <c r="U5990" s="1"/>
      <c r="V5990" s="1"/>
      <c r="W5990" s="1"/>
      <c r="X5990" s="1"/>
      <c r="Y5990" s="1"/>
      <c r="Z5990" s="1"/>
    </row>
    <row r="5991" spans="6:26" x14ac:dyDescent="0.2">
      <c r="F5991" s="16" t="b">
        <f t="shared" si="92"/>
        <v>0</v>
      </c>
      <c r="Q5991" s="1"/>
      <c r="S5991" s="1"/>
      <c r="U5991" s="1"/>
      <c r="V5991" s="1"/>
      <c r="W5991" s="1"/>
      <c r="X5991" s="1"/>
      <c r="Y5991" s="1"/>
      <c r="Z5991" s="1"/>
    </row>
    <row r="5992" spans="6:26" x14ac:dyDescent="0.2">
      <c r="F5992" s="16" t="b">
        <f t="shared" si="92"/>
        <v>0</v>
      </c>
      <c r="Q5992" s="1"/>
      <c r="S5992" s="1"/>
      <c r="U5992" s="1"/>
      <c r="V5992" s="1"/>
      <c r="W5992" s="1"/>
      <c r="X5992" s="1"/>
      <c r="Y5992" s="1"/>
      <c r="Z5992" s="1"/>
    </row>
    <row r="5993" spans="6:26" x14ac:dyDescent="0.2">
      <c r="F5993" s="16" t="b">
        <f t="shared" ref="F5993:F6056" si="93">IF(C5993&gt;=2,((F5983-J5919)*113)/J5920)</f>
        <v>0</v>
      </c>
      <c r="Q5993" s="1"/>
      <c r="S5993" s="1"/>
      <c r="U5993" s="1"/>
      <c r="V5993" s="1"/>
      <c r="W5993" s="1"/>
      <c r="X5993" s="1"/>
      <c r="Y5993" s="1"/>
      <c r="Z5993" s="1"/>
    </row>
    <row r="5994" spans="6:26" x14ac:dyDescent="0.2">
      <c r="F5994" s="16" t="b">
        <f t="shared" si="93"/>
        <v>0</v>
      </c>
      <c r="Q5994" s="1"/>
      <c r="S5994" s="1"/>
      <c r="U5994" s="1"/>
      <c r="V5994" s="1"/>
      <c r="W5994" s="1"/>
      <c r="X5994" s="1"/>
      <c r="Y5994" s="1"/>
      <c r="Z5994" s="1"/>
    </row>
    <row r="5995" spans="6:26" x14ac:dyDescent="0.2">
      <c r="F5995" s="16" t="b">
        <f t="shared" si="93"/>
        <v>0</v>
      </c>
      <c r="Q5995" s="1"/>
      <c r="S5995" s="1"/>
      <c r="U5995" s="1"/>
      <c r="V5995" s="1"/>
      <c r="W5995" s="1"/>
      <c r="X5995" s="1"/>
      <c r="Y5995" s="1"/>
      <c r="Z5995" s="1"/>
    </row>
    <row r="5996" spans="6:26" x14ac:dyDescent="0.2">
      <c r="F5996" s="16" t="b">
        <f t="shared" si="93"/>
        <v>0</v>
      </c>
      <c r="Q5996" s="1"/>
      <c r="S5996" s="1"/>
      <c r="U5996" s="1"/>
      <c r="V5996" s="1"/>
      <c r="W5996" s="1"/>
      <c r="X5996" s="1"/>
      <c r="Y5996" s="1"/>
      <c r="Z5996" s="1"/>
    </row>
    <row r="5997" spans="6:26" x14ac:dyDescent="0.2">
      <c r="F5997" s="16" t="b">
        <f t="shared" si="93"/>
        <v>0</v>
      </c>
      <c r="Q5997" s="1"/>
      <c r="S5997" s="1"/>
      <c r="U5997" s="1"/>
      <c r="V5997" s="1"/>
      <c r="W5997" s="1"/>
      <c r="X5997" s="1"/>
      <c r="Y5997" s="1"/>
      <c r="Z5997" s="1"/>
    </row>
    <row r="5998" spans="6:26" x14ac:dyDescent="0.2">
      <c r="F5998" s="16" t="b">
        <f t="shared" si="93"/>
        <v>0</v>
      </c>
      <c r="Q5998" s="1"/>
      <c r="S5998" s="1"/>
      <c r="U5998" s="1"/>
      <c r="V5998" s="1"/>
      <c r="W5998" s="1"/>
      <c r="X5998" s="1"/>
      <c r="Y5998" s="1"/>
      <c r="Z5998" s="1"/>
    </row>
    <row r="5999" spans="6:26" x14ac:dyDescent="0.2">
      <c r="F5999" s="16" t="b">
        <f t="shared" si="93"/>
        <v>0</v>
      </c>
      <c r="Q5999" s="1"/>
      <c r="S5999" s="1"/>
      <c r="U5999" s="1"/>
      <c r="V5999" s="1"/>
      <c r="W5999" s="1"/>
      <c r="X5999" s="1"/>
      <c r="Y5999" s="1"/>
      <c r="Z5999" s="1"/>
    </row>
    <row r="6000" spans="6:26" x14ac:dyDescent="0.2">
      <c r="F6000" s="16" t="b">
        <f t="shared" si="93"/>
        <v>0</v>
      </c>
      <c r="Q6000" s="1"/>
      <c r="S6000" s="1"/>
      <c r="U6000" s="1"/>
      <c r="V6000" s="1"/>
      <c r="W6000" s="1"/>
      <c r="X6000" s="1"/>
      <c r="Y6000" s="1"/>
      <c r="Z6000" s="1"/>
    </row>
    <row r="6001" spans="6:26" x14ac:dyDescent="0.2">
      <c r="F6001" s="16" t="b">
        <f t="shared" si="93"/>
        <v>0</v>
      </c>
      <c r="Q6001" s="1"/>
      <c r="S6001" s="1"/>
      <c r="U6001" s="1"/>
      <c r="V6001" s="1"/>
      <c r="W6001" s="1"/>
      <c r="X6001" s="1"/>
      <c r="Y6001" s="1"/>
      <c r="Z6001" s="1"/>
    </row>
    <row r="6002" spans="6:26" x14ac:dyDescent="0.2">
      <c r="F6002" s="16" t="b">
        <f t="shared" si="93"/>
        <v>0</v>
      </c>
      <c r="Q6002" s="1"/>
      <c r="S6002" s="1"/>
      <c r="U6002" s="1"/>
      <c r="V6002" s="1"/>
      <c r="W6002" s="1"/>
      <c r="X6002" s="1"/>
      <c r="Y6002" s="1"/>
      <c r="Z6002" s="1"/>
    </row>
    <row r="6003" spans="6:26" x14ac:dyDescent="0.2">
      <c r="F6003" s="16" t="b">
        <f t="shared" si="93"/>
        <v>0</v>
      </c>
      <c r="Q6003" s="1"/>
      <c r="S6003" s="1"/>
      <c r="U6003" s="1"/>
      <c r="V6003" s="1"/>
      <c r="W6003" s="1"/>
      <c r="X6003" s="1"/>
      <c r="Y6003" s="1"/>
      <c r="Z6003" s="1"/>
    </row>
    <row r="6004" spans="6:26" x14ac:dyDescent="0.2">
      <c r="F6004" s="16" t="b">
        <f t="shared" si="93"/>
        <v>0</v>
      </c>
      <c r="Q6004" s="1"/>
      <c r="S6004" s="1"/>
      <c r="U6004" s="1"/>
      <c r="V6004" s="1"/>
      <c r="W6004" s="1"/>
      <c r="X6004" s="1"/>
      <c r="Y6004" s="1"/>
      <c r="Z6004" s="1"/>
    </row>
    <row r="6005" spans="6:26" x14ac:dyDescent="0.2">
      <c r="F6005" s="16" t="b">
        <f t="shared" si="93"/>
        <v>0</v>
      </c>
      <c r="Q6005" s="1"/>
      <c r="S6005" s="1"/>
      <c r="U6005" s="1"/>
      <c r="V6005" s="1"/>
      <c r="W6005" s="1"/>
      <c r="X6005" s="1"/>
      <c r="Y6005" s="1"/>
      <c r="Z6005" s="1"/>
    </row>
    <row r="6006" spans="6:26" x14ac:dyDescent="0.2">
      <c r="F6006" s="16" t="b">
        <f t="shared" si="93"/>
        <v>0</v>
      </c>
      <c r="Q6006" s="1"/>
      <c r="S6006" s="1"/>
      <c r="U6006" s="1"/>
      <c r="V6006" s="1"/>
      <c r="W6006" s="1"/>
      <c r="X6006" s="1"/>
      <c r="Y6006" s="1"/>
      <c r="Z6006" s="1"/>
    </row>
    <row r="6007" spans="6:26" x14ac:dyDescent="0.2">
      <c r="F6007" s="16" t="b">
        <f t="shared" si="93"/>
        <v>0</v>
      </c>
      <c r="Q6007" s="1"/>
      <c r="S6007" s="1"/>
      <c r="U6007" s="1"/>
      <c r="V6007" s="1"/>
      <c r="W6007" s="1"/>
      <c r="X6007" s="1"/>
      <c r="Y6007" s="1"/>
      <c r="Z6007" s="1"/>
    </row>
    <row r="6008" spans="6:26" x14ac:dyDescent="0.2">
      <c r="F6008" s="16" t="b">
        <f t="shared" si="93"/>
        <v>0</v>
      </c>
      <c r="Q6008" s="1"/>
      <c r="S6008" s="1"/>
      <c r="U6008" s="1"/>
      <c r="V6008" s="1"/>
      <c r="W6008" s="1"/>
      <c r="X6008" s="1"/>
      <c r="Y6008" s="1"/>
      <c r="Z6008" s="1"/>
    </row>
    <row r="6009" spans="6:26" x14ac:dyDescent="0.2">
      <c r="F6009" s="16" t="b">
        <f t="shared" si="93"/>
        <v>0</v>
      </c>
      <c r="Q6009" s="1"/>
      <c r="S6009" s="1"/>
      <c r="U6009" s="1"/>
      <c r="V6009" s="1"/>
      <c r="W6009" s="1"/>
      <c r="X6009" s="1"/>
      <c r="Y6009" s="1"/>
      <c r="Z6009" s="1"/>
    </row>
    <row r="6010" spans="6:26" x14ac:dyDescent="0.2">
      <c r="F6010" s="16" t="b">
        <f t="shared" si="93"/>
        <v>0</v>
      </c>
      <c r="Q6010" s="1"/>
      <c r="S6010" s="1"/>
      <c r="U6010" s="1"/>
      <c r="V6010" s="1"/>
      <c r="W6010" s="1"/>
      <c r="X6010" s="1"/>
      <c r="Y6010" s="1"/>
      <c r="Z6010" s="1"/>
    </row>
    <row r="6011" spans="6:26" x14ac:dyDescent="0.2">
      <c r="F6011" s="16" t="b">
        <f t="shared" si="93"/>
        <v>0</v>
      </c>
      <c r="Q6011" s="1"/>
      <c r="S6011" s="1"/>
      <c r="U6011" s="1"/>
      <c r="V6011" s="1"/>
      <c r="W6011" s="1"/>
      <c r="X6011" s="1"/>
      <c r="Y6011" s="1"/>
      <c r="Z6011" s="1"/>
    </row>
    <row r="6012" spans="6:26" x14ac:dyDescent="0.2">
      <c r="F6012" s="16" t="b">
        <f t="shared" si="93"/>
        <v>0</v>
      </c>
      <c r="Q6012" s="1"/>
      <c r="S6012" s="1"/>
      <c r="U6012" s="1"/>
      <c r="V6012" s="1"/>
      <c r="W6012" s="1"/>
      <c r="X6012" s="1"/>
      <c r="Y6012" s="1"/>
      <c r="Z6012" s="1"/>
    </row>
    <row r="6013" spans="6:26" x14ac:dyDescent="0.2">
      <c r="F6013" s="16" t="b">
        <f t="shared" si="93"/>
        <v>0</v>
      </c>
      <c r="Q6013" s="1"/>
      <c r="S6013" s="1"/>
      <c r="U6013" s="1"/>
      <c r="V6013" s="1"/>
      <c r="W6013" s="1"/>
      <c r="X6013" s="1"/>
      <c r="Y6013" s="1"/>
      <c r="Z6013" s="1"/>
    </row>
    <row r="6014" spans="6:26" x14ac:dyDescent="0.2">
      <c r="F6014" s="16" t="b">
        <f t="shared" si="93"/>
        <v>0</v>
      </c>
      <c r="Q6014" s="1"/>
      <c r="S6014" s="1"/>
      <c r="U6014" s="1"/>
      <c r="V6014" s="1"/>
      <c r="W6014" s="1"/>
      <c r="X6014" s="1"/>
      <c r="Y6014" s="1"/>
      <c r="Z6014" s="1"/>
    </row>
    <row r="6015" spans="6:26" x14ac:dyDescent="0.2">
      <c r="F6015" s="16" t="b">
        <f t="shared" si="93"/>
        <v>0</v>
      </c>
      <c r="Q6015" s="1"/>
      <c r="S6015" s="1"/>
      <c r="U6015" s="1"/>
      <c r="V6015" s="1"/>
      <c r="W6015" s="1"/>
      <c r="X6015" s="1"/>
      <c r="Y6015" s="1"/>
      <c r="Z6015" s="1"/>
    </row>
    <row r="6016" spans="6:26" x14ac:dyDescent="0.2">
      <c r="F6016" s="16" t="b">
        <f t="shared" si="93"/>
        <v>0</v>
      </c>
      <c r="Q6016" s="1"/>
      <c r="S6016" s="1"/>
      <c r="U6016" s="1"/>
      <c r="V6016" s="1"/>
      <c r="W6016" s="1"/>
      <c r="X6016" s="1"/>
      <c r="Y6016" s="1"/>
      <c r="Z6016" s="1"/>
    </row>
    <row r="6017" spans="6:26" x14ac:dyDescent="0.2">
      <c r="F6017" s="16" t="b">
        <f t="shared" si="93"/>
        <v>0</v>
      </c>
      <c r="Q6017" s="1"/>
      <c r="S6017" s="1"/>
      <c r="U6017" s="1"/>
      <c r="V6017" s="1"/>
      <c r="W6017" s="1"/>
      <c r="X6017" s="1"/>
      <c r="Y6017" s="1"/>
      <c r="Z6017" s="1"/>
    </row>
    <row r="6018" spans="6:26" x14ac:dyDescent="0.2">
      <c r="F6018" s="16" t="b">
        <f t="shared" si="93"/>
        <v>0</v>
      </c>
      <c r="Q6018" s="1"/>
      <c r="S6018" s="1"/>
      <c r="U6018" s="1"/>
      <c r="V6018" s="1"/>
      <c r="W6018" s="1"/>
      <c r="X6018" s="1"/>
      <c r="Y6018" s="1"/>
      <c r="Z6018" s="1"/>
    </row>
    <row r="6019" spans="6:26" x14ac:dyDescent="0.2">
      <c r="F6019" s="16" t="b">
        <f t="shared" si="93"/>
        <v>0</v>
      </c>
      <c r="Q6019" s="1"/>
      <c r="S6019" s="1"/>
      <c r="U6019" s="1"/>
      <c r="V6019" s="1"/>
      <c r="W6019" s="1"/>
      <c r="X6019" s="1"/>
      <c r="Y6019" s="1"/>
      <c r="Z6019" s="1"/>
    </row>
    <row r="6020" spans="6:26" x14ac:dyDescent="0.2">
      <c r="F6020" s="16" t="b">
        <f t="shared" si="93"/>
        <v>0</v>
      </c>
      <c r="Q6020" s="1"/>
      <c r="S6020" s="1"/>
      <c r="U6020" s="1"/>
      <c r="V6020" s="1"/>
      <c r="W6020" s="1"/>
      <c r="X6020" s="1"/>
      <c r="Y6020" s="1"/>
      <c r="Z6020" s="1"/>
    </row>
    <row r="6021" spans="6:26" x14ac:dyDescent="0.2">
      <c r="F6021" s="16" t="b">
        <f t="shared" si="93"/>
        <v>0</v>
      </c>
      <c r="Q6021" s="1"/>
      <c r="S6021" s="1"/>
      <c r="U6021" s="1"/>
      <c r="V6021" s="1"/>
      <c r="W6021" s="1"/>
      <c r="X6021" s="1"/>
      <c r="Y6021" s="1"/>
      <c r="Z6021" s="1"/>
    </row>
    <row r="6022" spans="6:26" x14ac:dyDescent="0.2">
      <c r="F6022" s="16" t="b">
        <f t="shared" si="93"/>
        <v>0</v>
      </c>
      <c r="Q6022" s="1"/>
      <c r="S6022" s="1"/>
      <c r="U6022" s="1"/>
      <c r="V6022" s="1"/>
      <c r="W6022" s="1"/>
      <c r="X6022" s="1"/>
      <c r="Y6022" s="1"/>
      <c r="Z6022" s="1"/>
    </row>
    <row r="6023" spans="6:26" x14ac:dyDescent="0.2">
      <c r="F6023" s="16" t="b">
        <f t="shared" si="93"/>
        <v>0</v>
      </c>
      <c r="Q6023" s="1"/>
      <c r="S6023" s="1"/>
      <c r="U6023" s="1"/>
      <c r="V6023" s="1"/>
      <c r="W6023" s="1"/>
      <c r="X6023" s="1"/>
      <c r="Y6023" s="1"/>
      <c r="Z6023" s="1"/>
    </row>
    <row r="6024" spans="6:26" x14ac:dyDescent="0.2">
      <c r="F6024" s="16" t="b">
        <f t="shared" si="93"/>
        <v>0</v>
      </c>
      <c r="Q6024" s="1"/>
      <c r="S6024" s="1"/>
      <c r="U6024" s="1"/>
      <c r="V6024" s="1"/>
      <c r="W6024" s="1"/>
      <c r="X6024" s="1"/>
      <c r="Y6024" s="1"/>
      <c r="Z6024" s="1"/>
    </row>
    <row r="6025" spans="6:26" x14ac:dyDescent="0.2">
      <c r="F6025" s="16" t="b">
        <f t="shared" si="93"/>
        <v>0</v>
      </c>
      <c r="Q6025" s="1"/>
      <c r="S6025" s="1"/>
      <c r="U6025" s="1"/>
      <c r="V6025" s="1"/>
      <c r="W6025" s="1"/>
      <c r="X6025" s="1"/>
      <c r="Y6025" s="1"/>
      <c r="Z6025" s="1"/>
    </row>
    <row r="6026" spans="6:26" x14ac:dyDescent="0.2">
      <c r="F6026" s="16" t="b">
        <f t="shared" si="93"/>
        <v>0</v>
      </c>
      <c r="Q6026" s="1"/>
      <c r="S6026" s="1"/>
      <c r="U6026" s="1"/>
      <c r="V6026" s="1"/>
      <c r="W6026" s="1"/>
      <c r="X6026" s="1"/>
      <c r="Y6026" s="1"/>
      <c r="Z6026" s="1"/>
    </row>
    <row r="6027" spans="6:26" x14ac:dyDescent="0.2">
      <c r="F6027" s="16" t="b">
        <f t="shared" si="93"/>
        <v>0</v>
      </c>
      <c r="Q6027" s="1"/>
      <c r="S6027" s="1"/>
      <c r="U6027" s="1"/>
      <c r="V6027" s="1"/>
      <c r="W6027" s="1"/>
      <c r="X6027" s="1"/>
      <c r="Y6027" s="1"/>
      <c r="Z6027" s="1"/>
    </row>
    <row r="6028" spans="6:26" x14ac:dyDescent="0.2">
      <c r="F6028" s="16" t="b">
        <f t="shared" si="93"/>
        <v>0</v>
      </c>
      <c r="Q6028" s="1"/>
      <c r="S6028" s="1"/>
      <c r="U6028" s="1"/>
      <c r="V6028" s="1"/>
      <c r="W6028" s="1"/>
      <c r="X6028" s="1"/>
      <c r="Y6028" s="1"/>
      <c r="Z6028" s="1"/>
    </row>
    <row r="6029" spans="6:26" x14ac:dyDescent="0.2">
      <c r="F6029" s="16" t="b">
        <f t="shared" si="93"/>
        <v>0</v>
      </c>
      <c r="Q6029" s="1"/>
      <c r="S6029" s="1"/>
      <c r="U6029" s="1"/>
      <c r="V6029" s="1"/>
      <c r="W6029" s="1"/>
      <c r="X6029" s="1"/>
      <c r="Y6029" s="1"/>
      <c r="Z6029" s="1"/>
    </row>
    <row r="6030" spans="6:26" x14ac:dyDescent="0.2">
      <c r="F6030" s="16" t="b">
        <f t="shared" si="93"/>
        <v>0</v>
      </c>
      <c r="Q6030" s="1"/>
      <c r="S6030" s="1"/>
      <c r="U6030" s="1"/>
      <c r="V6030" s="1"/>
      <c r="W6030" s="1"/>
      <c r="X6030" s="1"/>
      <c r="Y6030" s="1"/>
      <c r="Z6030" s="1"/>
    </row>
    <row r="6031" spans="6:26" x14ac:dyDescent="0.2">
      <c r="F6031" s="16" t="b">
        <f t="shared" si="93"/>
        <v>0</v>
      </c>
      <c r="Q6031" s="1"/>
      <c r="S6031" s="1"/>
      <c r="U6031" s="1"/>
      <c r="V6031" s="1"/>
      <c r="W6031" s="1"/>
      <c r="X6031" s="1"/>
      <c r="Y6031" s="1"/>
      <c r="Z6031" s="1"/>
    </row>
    <row r="6032" spans="6:26" x14ac:dyDescent="0.2">
      <c r="F6032" s="16" t="b">
        <f t="shared" si="93"/>
        <v>0</v>
      </c>
      <c r="Q6032" s="1"/>
      <c r="S6032" s="1"/>
      <c r="U6032" s="1"/>
      <c r="V6032" s="1"/>
      <c r="W6032" s="1"/>
      <c r="X6032" s="1"/>
      <c r="Y6032" s="1"/>
      <c r="Z6032" s="1"/>
    </row>
    <row r="6033" spans="6:26" x14ac:dyDescent="0.2">
      <c r="F6033" s="16" t="b">
        <f t="shared" si="93"/>
        <v>0</v>
      </c>
      <c r="Q6033" s="1"/>
      <c r="S6033" s="1"/>
      <c r="U6033" s="1"/>
      <c r="V6033" s="1"/>
      <c r="W6033" s="1"/>
      <c r="X6033" s="1"/>
      <c r="Y6033" s="1"/>
      <c r="Z6033" s="1"/>
    </row>
    <row r="6034" spans="6:26" x14ac:dyDescent="0.2">
      <c r="F6034" s="16" t="b">
        <f t="shared" si="93"/>
        <v>0</v>
      </c>
      <c r="Q6034" s="1"/>
      <c r="S6034" s="1"/>
      <c r="U6034" s="1"/>
      <c r="V6034" s="1"/>
      <c r="W6034" s="1"/>
      <c r="X6034" s="1"/>
      <c r="Y6034" s="1"/>
      <c r="Z6034" s="1"/>
    </row>
    <row r="6035" spans="6:26" x14ac:dyDescent="0.2">
      <c r="F6035" s="16" t="b">
        <f t="shared" si="93"/>
        <v>0</v>
      </c>
      <c r="Q6035" s="1"/>
      <c r="S6035" s="1"/>
      <c r="U6035" s="1"/>
      <c r="V6035" s="1"/>
      <c r="W6035" s="1"/>
      <c r="X6035" s="1"/>
      <c r="Y6035" s="1"/>
      <c r="Z6035" s="1"/>
    </row>
    <row r="6036" spans="6:26" x14ac:dyDescent="0.2">
      <c r="F6036" s="16" t="b">
        <f t="shared" si="93"/>
        <v>0</v>
      </c>
      <c r="Q6036" s="1"/>
      <c r="S6036" s="1"/>
      <c r="U6036" s="1"/>
      <c r="V6036" s="1"/>
      <c r="W6036" s="1"/>
      <c r="X6036" s="1"/>
      <c r="Y6036" s="1"/>
      <c r="Z6036" s="1"/>
    </row>
    <row r="6037" spans="6:26" x14ac:dyDescent="0.2">
      <c r="F6037" s="16" t="b">
        <f t="shared" si="93"/>
        <v>0</v>
      </c>
      <c r="Q6037" s="1"/>
      <c r="S6037" s="1"/>
      <c r="U6037" s="1"/>
      <c r="V6037" s="1"/>
      <c r="W6037" s="1"/>
      <c r="X6037" s="1"/>
      <c r="Y6037" s="1"/>
      <c r="Z6037" s="1"/>
    </row>
    <row r="6038" spans="6:26" x14ac:dyDescent="0.2">
      <c r="F6038" s="16" t="b">
        <f t="shared" si="93"/>
        <v>0</v>
      </c>
      <c r="Q6038" s="1"/>
      <c r="S6038" s="1"/>
      <c r="U6038" s="1"/>
      <c r="V6038" s="1"/>
      <c r="W6038" s="1"/>
      <c r="X6038" s="1"/>
      <c r="Y6038" s="1"/>
      <c r="Z6038" s="1"/>
    </row>
    <row r="6039" spans="6:26" x14ac:dyDescent="0.2">
      <c r="F6039" s="16" t="b">
        <f t="shared" si="93"/>
        <v>0</v>
      </c>
      <c r="Q6039" s="1"/>
      <c r="S6039" s="1"/>
      <c r="U6039" s="1"/>
      <c r="V6039" s="1"/>
      <c r="W6039" s="1"/>
      <c r="X6039" s="1"/>
      <c r="Y6039" s="1"/>
      <c r="Z6039" s="1"/>
    </row>
    <row r="6040" spans="6:26" x14ac:dyDescent="0.2">
      <c r="F6040" s="16" t="b">
        <f t="shared" si="93"/>
        <v>0</v>
      </c>
      <c r="Q6040" s="1"/>
      <c r="S6040" s="1"/>
      <c r="U6040" s="1"/>
      <c r="V6040" s="1"/>
      <c r="W6040" s="1"/>
      <c r="X6040" s="1"/>
      <c r="Y6040" s="1"/>
      <c r="Z6040" s="1"/>
    </row>
    <row r="6041" spans="6:26" x14ac:dyDescent="0.2">
      <c r="F6041" s="16" t="b">
        <f t="shared" si="93"/>
        <v>0</v>
      </c>
      <c r="Q6041" s="1"/>
      <c r="S6041" s="1"/>
      <c r="U6041" s="1"/>
      <c r="V6041" s="1"/>
      <c r="W6041" s="1"/>
      <c r="X6041" s="1"/>
      <c r="Y6041" s="1"/>
      <c r="Z6041" s="1"/>
    </row>
    <row r="6042" spans="6:26" x14ac:dyDescent="0.2">
      <c r="F6042" s="16" t="b">
        <f t="shared" si="93"/>
        <v>0</v>
      </c>
      <c r="Q6042" s="1"/>
      <c r="S6042" s="1"/>
      <c r="U6042" s="1"/>
      <c r="V6042" s="1"/>
      <c r="W6042" s="1"/>
      <c r="X6042" s="1"/>
      <c r="Y6042" s="1"/>
      <c r="Z6042" s="1"/>
    </row>
    <row r="6043" spans="6:26" x14ac:dyDescent="0.2">
      <c r="F6043" s="16" t="b">
        <f t="shared" si="93"/>
        <v>0</v>
      </c>
      <c r="Q6043" s="1"/>
      <c r="S6043" s="1"/>
      <c r="U6043" s="1"/>
      <c r="V6043" s="1"/>
      <c r="W6043" s="1"/>
      <c r="X6043" s="1"/>
      <c r="Y6043" s="1"/>
      <c r="Z6043" s="1"/>
    </row>
    <row r="6044" spans="6:26" x14ac:dyDescent="0.2">
      <c r="F6044" s="16" t="b">
        <f t="shared" si="93"/>
        <v>0</v>
      </c>
      <c r="Q6044" s="1"/>
      <c r="S6044" s="1"/>
      <c r="U6044" s="1"/>
      <c r="V6044" s="1"/>
      <c r="W6044" s="1"/>
      <c r="X6044" s="1"/>
      <c r="Y6044" s="1"/>
      <c r="Z6044" s="1"/>
    </row>
    <row r="6045" spans="6:26" x14ac:dyDescent="0.2">
      <c r="F6045" s="16" t="b">
        <f t="shared" si="93"/>
        <v>0</v>
      </c>
      <c r="Q6045" s="1"/>
      <c r="S6045" s="1"/>
      <c r="U6045" s="1"/>
      <c r="V6045" s="1"/>
      <c r="W6045" s="1"/>
      <c r="X6045" s="1"/>
      <c r="Y6045" s="1"/>
      <c r="Z6045" s="1"/>
    </row>
    <row r="6046" spans="6:26" x14ac:dyDescent="0.2">
      <c r="F6046" s="16" t="b">
        <f t="shared" si="93"/>
        <v>0</v>
      </c>
      <c r="Q6046" s="1"/>
      <c r="S6046" s="1"/>
      <c r="U6046" s="1"/>
      <c r="V6046" s="1"/>
      <c r="W6046" s="1"/>
      <c r="X6046" s="1"/>
      <c r="Y6046" s="1"/>
      <c r="Z6046" s="1"/>
    </row>
    <row r="6047" spans="6:26" x14ac:dyDescent="0.2">
      <c r="F6047" s="16" t="b">
        <f t="shared" si="93"/>
        <v>0</v>
      </c>
      <c r="Q6047" s="1"/>
      <c r="S6047" s="1"/>
      <c r="U6047" s="1"/>
      <c r="V6047" s="1"/>
      <c r="W6047" s="1"/>
      <c r="X6047" s="1"/>
      <c r="Y6047" s="1"/>
      <c r="Z6047" s="1"/>
    </row>
    <row r="6048" spans="6:26" x14ac:dyDescent="0.2">
      <c r="F6048" s="16" t="b">
        <f t="shared" si="93"/>
        <v>0</v>
      </c>
      <c r="Q6048" s="1"/>
      <c r="S6048" s="1"/>
      <c r="U6048" s="1"/>
      <c r="V6048" s="1"/>
      <c r="W6048" s="1"/>
      <c r="X6048" s="1"/>
      <c r="Y6048" s="1"/>
      <c r="Z6048" s="1"/>
    </row>
    <row r="6049" spans="6:26" x14ac:dyDescent="0.2">
      <c r="F6049" s="16" t="b">
        <f t="shared" si="93"/>
        <v>0</v>
      </c>
      <c r="Q6049" s="1"/>
      <c r="S6049" s="1"/>
      <c r="U6049" s="1"/>
      <c r="V6049" s="1"/>
      <c r="W6049" s="1"/>
      <c r="X6049" s="1"/>
      <c r="Y6049" s="1"/>
      <c r="Z6049" s="1"/>
    </row>
    <row r="6050" spans="6:26" x14ac:dyDescent="0.2">
      <c r="F6050" s="16" t="b">
        <f t="shared" si="93"/>
        <v>0</v>
      </c>
      <c r="Q6050" s="1"/>
      <c r="S6050" s="1"/>
      <c r="U6050" s="1"/>
      <c r="V6050" s="1"/>
      <c r="W6050" s="1"/>
      <c r="X6050" s="1"/>
      <c r="Y6050" s="1"/>
      <c r="Z6050" s="1"/>
    </row>
    <row r="6051" spans="6:26" x14ac:dyDescent="0.2">
      <c r="F6051" s="16" t="b">
        <f t="shared" si="93"/>
        <v>0</v>
      </c>
      <c r="Q6051" s="1"/>
      <c r="S6051" s="1"/>
      <c r="U6051" s="1"/>
      <c r="V6051" s="1"/>
      <c r="W6051" s="1"/>
      <c r="X6051" s="1"/>
      <c r="Y6051" s="1"/>
      <c r="Z6051" s="1"/>
    </row>
    <row r="6052" spans="6:26" x14ac:dyDescent="0.2">
      <c r="F6052" s="16" t="b">
        <f t="shared" si="93"/>
        <v>0</v>
      </c>
      <c r="Q6052" s="1"/>
      <c r="S6052" s="1"/>
      <c r="U6052" s="1"/>
      <c r="V6052" s="1"/>
      <c r="W6052" s="1"/>
      <c r="X6052" s="1"/>
      <c r="Y6052" s="1"/>
      <c r="Z6052" s="1"/>
    </row>
    <row r="6053" spans="6:26" x14ac:dyDescent="0.2">
      <c r="F6053" s="16" t="b">
        <f t="shared" si="93"/>
        <v>0</v>
      </c>
      <c r="Q6053" s="1"/>
      <c r="S6053" s="1"/>
      <c r="U6053" s="1"/>
      <c r="V6053" s="1"/>
      <c r="W6053" s="1"/>
      <c r="X6053" s="1"/>
      <c r="Y6053" s="1"/>
      <c r="Z6053" s="1"/>
    </row>
    <row r="6054" spans="6:26" x14ac:dyDescent="0.2">
      <c r="F6054" s="16" t="b">
        <f t="shared" si="93"/>
        <v>0</v>
      </c>
      <c r="Q6054" s="1"/>
      <c r="S6054" s="1"/>
      <c r="U6054" s="1"/>
      <c r="V6054" s="1"/>
      <c r="W6054" s="1"/>
      <c r="X6054" s="1"/>
      <c r="Y6054" s="1"/>
      <c r="Z6054" s="1"/>
    </row>
    <row r="6055" spans="6:26" x14ac:dyDescent="0.2">
      <c r="F6055" s="16" t="b">
        <f t="shared" si="93"/>
        <v>0</v>
      </c>
      <c r="Q6055" s="1"/>
      <c r="S6055" s="1"/>
      <c r="U6055" s="1"/>
      <c r="V6055" s="1"/>
      <c r="W6055" s="1"/>
      <c r="X6055" s="1"/>
      <c r="Y6055" s="1"/>
      <c r="Z6055" s="1"/>
    </row>
    <row r="6056" spans="6:26" x14ac:dyDescent="0.2">
      <c r="F6056" s="16" t="b">
        <f t="shared" si="93"/>
        <v>0</v>
      </c>
      <c r="Q6056" s="1"/>
      <c r="S6056" s="1"/>
      <c r="U6056" s="1"/>
      <c r="V6056" s="1"/>
      <c r="W6056" s="1"/>
      <c r="X6056" s="1"/>
      <c r="Y6056" s="1"/>
      <c r="Z6056" s="1"/>
    </row>
    <row r="6057" spans="6:26" x14ac:dyDescent="0.2">
      <c r="F6057" s="16" t="b">
        <f t="shared" ref="F6057:F6120" si="94">IF(C6057&gt;=2,((F6047-J5983)*113)/J5984)</f>
        <v>0</v>
      </c>
      <c r="Q6057" s="1"/>
      <c r="S6057" s="1"/>
      <c r="U6057" s="1"/>
      <c r="V6057" s="1"/>
      <c r="W6057" s="1"/>
      <c r="X6057" s="1"/>
      <c r="Y6057" s="1"/>
      <c r="Z6057" s="1"/>
    </row>
    <row r="6058" spans="6:26" x14ac:dyDescent="0.2">
      <c r="F6058" s="16" t="b">
        <f t="shared" si="94"/>
        <v>0</v>
      </c>
      <c r="Q6058" s="1"/>
      <c r="S6058" s="1"/>
      <c r="U6058" s="1"/>
      <c r="V6058" s="1"/>
      <c r="W6058" s="1"/>
      <c r="X6058" s="1"/>
      <c r="Y6058" s="1"/>
      <c r="Z6058" s="1"/>
    </row>
    <row r="6059" spans="6:26" x14ac:dyDescent="0.2">
      <c r="F6059" s="16" t="b">
        <f t="shared" si="94"/>
        <v>0</v>
      </c>
      <c r="Q6059" s="1"/>
      <c r="S6059" s="1"/>
      <c r="U6059" s="1"/>
      <c r="V6059" s="1"/>
      <c r="W6059" s="1"/>
      <c r="X6059" s="1"/>
      <c r="Y6059" s="1"/>
      <c r="Z6059" s="1"/>
    </row>
    <row r="6060" spans="6:26" x14ac:dyDescent="0.2">
      <c r="F6060" s="16" t="b">
        <f t="shared" si="94"/>
        <v>0</v>
      </c>
      <c r="Q6060" s="1"/>
      <c r="S6060" s="1"/>
      <c r="U6060" s="1"/>
      <c r="V6060" s="1"/>
      <c r="W6060" s="1"/>
      <c r="X6060" s="1"/>
      <c r="Y6060" s="1"/>
      <c r="Z6060" s="1"/>
    </row>
    <row r="6061" spans="6:26" x14ac:dyDescent="0.2">
      <c r="F6061" s="16" t="b">
        <f t="shared" si="94"/>
        <v>0</v>
      </c>
      <c r="Q6061" s="1"/>
      <c r="S6061" s="1"/>
      <c r="U6061" s="1"/>
      <c r="V6061" s="1"/>
      <c r="W6061" s="1"/>
      <c r="X6061" s="1"/>
      <c r="Y6061" s="1"/>
      <c r="Z6061" s="1"/>
    </row>
    <row r="6062" spans="6:26" x14ac:dyDescent="0.2">
      <c r="F6062" s="16" t="b">
        <f t="shared" si="94"/>
        <v>0</v>
      </c>
      <c r="Q6062" s="1"/>
      <c r="S6062" s="1"/>
      <c r="U6062" s="1"/>
      <c r="V6062" s="1"/>
      <c r="W6062" s="1"/>
      <c r="X6062" s="1"/>
      <c r="Y6062" s="1"/>
      <c r="Z6062" s="1"/>
    </row>
    <row r="6063" spans="6:26" x14ac:dyDescent="0.2">
      <c r="F6063" s="16" t="b">
        <f t="shared" si="94"/>
        <v>0</v>
      </c>
      <c r="Q6063" s="1"/>
      <c r="S6063" s="1"/>
      <c r="U6063" s="1"/>
      <c r="V6063" s="1"/>
      <c r="W6063" s="1"/>
      <c r="X6063" s="1"/>
      <c r="Y6063" s="1"/>
      <c r="Z6063" s="1"/>
    </row>
    <row r="6064" spans="6:26" x14ac:dyDescent="0.2">
      <c r="F6064" s="16" t="b">
        <f t="shared" si="94"/>
        <v>0</v>
      </c>
      <c r="Q6064" s="1"/>
      <c r="S6064" s="1"/>
      <c r="U6064" s="1"/>
      <c r="V6064" s="1"/>
      <c r="W6064" s="1"/>
      <c r="X6064" s="1"/>
      <c r="Y6064" s="1"/>
      <c r="Z6064" s="1"/>
    </row>
    <row r="6065" spans="6:26" x14ac:dyDescent="0.2">
      <c r="F6065" s="16" t="b">
        <f t="shared" si="94"/>
        <v>0</v>
      </c>
      <c r="Q6065" s="1"/>
      <c r="S6065" s="1"/>
      <c r="U6065" s="1"/>
      <c r="V6065" s="1"/>
      <c r="W6065" s="1"/>
      <c r="X6065" s="1"/>
      <c r="Y6065" s="1"/>
      <c r="Z6065" s="1"/>
    </row>
    <row r="6066" spans="6:26" x14ac:dyDescent="0.2">
      <c r="F6066" s="16" t="b">
        <f t="shared" si="94"/>
        <v>0</v>
      </c>
      <c r="Q6066" s="1"/>
      <c r="S6066" s="1"/>
      <c r="U6066" s="1"/>
      <c r="V6066" s="1"/>
      <c r="W6066" s="1"/>
      <c r="X6066" s="1"/>
      <c r="Y6066" s="1"/>
      <c r="Z6066" s="1"/>
    </row>
    <row r="6067" spans="6:26" x14ac:dyDescent="0.2">
      <c r="F6067" s="16" t="b">
        <f t="shared" si="94"/>
        <v>0</v>
      </c>
      <c r="Q6067" s="1"/>
      <c r="S6067" s="1"/>
      <c r="U6067" s="1"/>
      <c r="V6067" s="1"/>
      <c r="W6067" s="1"/>
      <c r="X6067" s="1"/>
      <c r="Y6067" s="1"/>
      <c r="Z6067" s="1"/>
    </row>
    <row r="6068" spans="6:26" x14ac:dyDescent="0.2">
      <c r="F6068" s="16" t="b">
        <f t="shared" si="94"/>
        <v>0</v>
      </c>
      <c r="Q6068" s="1"/>
      <c r="S6068" s="1"/>
      <c r="U6068" s="1"/>
      <c r="V6068" s="1"/>
      <c r="W6068" s="1"/>
      <c r="X6068" s="1"/>
      <c r="Y6068" s="1"/>
      <c r="Z6068" s="1"/>
    </row>
    <row r="6069" spans="6:26" x14ac:dyDescent="0.2">
      <c r="F6069" s="16" t="b">
        <f t="shared" si="94"/>
        <v>0</v>
      </c>
      <c r="Q6069" s="1"/>
      <c r="S6069" s="1"/>
      <c r="U6069" s="1"/>
      <c r="V6069" s="1"/>
      <c r="W6069" s="1"/>
      <c r="X6069" s="1"/>
      <c r="Y6069" s="1"/>
      <c r="Z6069" s="1"/>
    </row>
    <row r="6070" spans="6:26" x14ac:dyDescent="0.2">
      <c r="F6070" s="16" t="b">
        <f t="shared" si="94"/>
        <v>0</v>
      </c>
      <c r="Q6070" s="1"/>
      <c r="S6070" s="1"/>
      <c r="U6070" s="1"/>
      <c r="V6070" s="1"/>
      <c r="W6070" s="1"/>
      <c r="X6070" s="1"/>
      <c r="Y6070" s="1"/>
      <c r="Z6070" s="1"/>
    </row>
    <row r="6071" spans="6:26" x14ac:dyDescent="0.2">
      <c r="F6071" s="16" t="b">
        <f t="shared" si="94"/>
        <v>0</v>
      </c>
      <c r="Q6071" s="1"/>
      <c r="S6071" s="1"/>
      <c r="U6071" s="1"/>
      <c r="V6071" s="1"/>
      <c r="W6071" s="1"/>
      <c r="X6071" s="1"/>
      <c r="Y6071" s="1"/>
      <c r="Z6071" s="1"/>
    </row>
    <row r="6072" spans="6:26" x14ac:dyDescent="0.2">
      <c r="F6072" s="16" t="b">
        <f t="shared" si="94"/>
        <v>0</v>
      </c>
      <c r="Q6072" s="1"/>
      <c r="S6072" s="1"/>
      <c r="U6072" s="1"/>
      <c r="V6072" s="1"/>
      <c r="W6072" s="1"/>
      <c r="X6072" s="1"/>
      <c r="Y6072" s="1"/>
      <c r="Z6072" s="1"/>
    </row>
    <row r="6073" spans="6:26" x14ac:dyDescent="0.2">
      <c r="F6073" s="16" t="b">
        <f t="shared" si="94"/>
        <v>0</v>
      </c>
      <c r="Q6073" s="1"/>
      <c r="S6073" s="1"/>
      <c r="U6073" s="1"/>
      <c r="V6073" s="1"/>
      <c r="W6073" s="1"/>
      <c r="X6073" s="1"/>
      <c r="Y6073" s="1"/>
      <c r="Z6073" s="1"/>
    </row>
    <row r="6074" spans="6:26" x14ac:dyDescent="0.2">
      <c r="F6074" s="16" t="b">
        <f t="shared" si="94"/>
        <v>0</v>
      </c>
      <c r="Q6074" s="1"/>
      <c r="S6074" s="1"/>
      <c r="U6074" s="1"/>
      <c r="V6074" s="1"/>
      <c r="W6074" s="1"/>
      <c r="X6074" s="1"/>
      <c r="Y6074" s="1"/>
      <c r="Z6074" s="1"/>
    </row>
    <row r="6075" spans="6:26" x14ac:dyDescent="0.2">
      <c r="F6075" s="16" t="b">
        <f t="shared" si="94"/>
        <v>0</v>
      </c>
      <c r="Q6075" s="1"/>
      <c r="S6075" s="1"/>
      <c r="U6075" s="1"/>
      <c r="V6075" s="1"/>
      <c r="W6075" s="1"/>
      <c r="X6075" s="1"/>
      <c r="Y6075" s="1"/>
      <c r="Z6075" s="1"/>
    </row>
    <row r="6076" spans="6:26" x14ac:dyDescent="0.2">
      <c r="F6076" s="16" t="b">
        <f t="shared" si="94"/>
        <v>0</v>
      </c>
      <c r="Q6076" s="1"/>
      <c r="S6076" s="1"/>
      <c r="U6076" s="1"/>
      <c r="V6076" s="1"/>
      <c r="W6076" s="1"/>
      <c r="X6076" s="1"/>
      <c r="Y6076" s="1"/>
      <c r="Z6076" s="1"/>
    </row>
    <row r="6077" spans="6:26" x14ac:dyDescent="0.2">
      <c r="F6077" s="16" t="b">
        <f t="shared" si="94"/>
        <v>0</v>
      </c>
      <c r="Q6077" s="1"/>
      <c r="S6077" s="1"/>
      <c r="U6077" s="1"/>
      <c r="V6077" s="1"/>
      <c r="W6077" s="1"/>
      <c r="X6077" s="1"/>
      <c r="Y6077" s="1"/>
      <c r="Z6077" s="1"/>
    </row>
    <row r="6078" spans="6:26" x14ac:dyDescent="0.2">
      <c r="F6078" s="16" t="b">
        <f t="shared" si="94"/>
        <v>0</v>
      </c>
      <c r="Q6078" s="1"/>
      <c r="S6078" s="1"/>
      <c r="U6078" s="1"/>
      <c r="V6078" s="1"/>
      <c r="W6078" s="1"/>
      <c r="X6078" s="1"/>
      <c r="Y6078" s="1"/>
      <c r="Z6078" s="1"/>
    </row>
    <row r="6079" spans="6:26" x14ac:dyDescent="0.2">
      <c r="F6079" s="16" t="b">
        <f t="shared" si="94"/>
        <v>0</v>
      </c>
      <c r="Q6079" s="1"/>
      <c r="S6079" s="1"/>
      <c r="U6079" s="1"/>
      <c r="V6079" s="1"/>
      <c r="W6079" s="1"/>
      <c r="X6079" s="1"/>
      <c r="Y6079" s="1"/>
      <c r="Z6079" s="1"/>
    </row>
    <row r="6080" spans="6:26" x14ac:dyDescent="0.2">
      <c r="F6080" s="16" t="b">
        <f t="shared" si="94"/>
        <v>0</v>
      </c>
      <c r="Q6080" s="1"/>
      <c r="S6080" s="1"/>
      <c r="U6080" s="1"/>
      <c r="V6080" s="1"/>
      <c r="W6080" s="1"/>
      <c r="X6080" s="1"/>
      <c r="Y6080" s="1"/>
      <c r="Z6080" s="1"/>
    </row>
    <row r="6081" spans="6:26" x14ac:dyDescent="0.2">
      <c r="F6081" s="16" t="b">
        <f t="shared" si="94"/>
        <v>0</v>
      </c>
      <c r="Q6081" s="1"/>
      <c r="S6081" s="1"/>
      <c r="U6081" s="1"/>
      <c r="V6081" s="1"/>
      <c r="W6081" s="1"/>
      <c r="X6081" s="1"/>
      <c r="Y6081" s="1"/>
      <c r="Z6081" s="1"/>
    </row>
    <row r="6082" spans="6:26" x14ac:dyDescent="0.2">
      <c r="F6082" s="16" t="b">
        <f t="shared" si="94"/>
        <v>0</v>
      </c>
      <c r="Q6082" s="1"/>
      <c r="S6082" s="1"/>
      <c r="U6082" s="1"/>
      <c r="V6082" s="1"/>
      <c r="W6082" s="1"/>
      <c r="X6082" s="1"/>
      <c r="Y6082" s="1"/>
      <c r="Z6082" s="1"/>
    </row>
    <row r="6083" spans="6:26" x14ac:dyDescent="0.2">
      <c r="F6083" s="16" t="b">
        <f t="shared" si="94"/>
        <v>0</v>
      </c>
      <c r="Q6083" s="1"/>
      <c r="S6083" s="1"/>
      <c r="U6083" s="1"/>
      <c r="V6083" s="1"/>
      <c r="W6083" s="1"/>
      <c r="X6083" s="1"/>
      <c r="Y6083" s="1"/>
      <c r="Z6083" s="1"/>
    </row>
    <row r="6084" spans="6:26" x14ac:dyDescent="0.2">
      <c r="F6084" s="16" t="b">
        <f t="shared" si="94"/>
        <v>0</v>
      </c>
      <c r="Q6084" s="1"/>
      <c r="S6084" s="1"/>
      <c r="U6084" s="1"/>
      <c r="V6084" s="1"/>
      <c r="W6084" s="1"/>
      <c r="X6084" s="1"/>
      <c r="Y6084" s="1"/>
      <c r="Z6084" s="1"/>
    </row>
    <row r="6085" spans="6:26" x14ac:dyDescent="0.2">
      <c r="F6085" s="16" t="b">
        <f t="shared" si="94"/>
        <v>0</v>
      </c>
      <c r="Q6085" s="1"/>
      <c r="S6085" s="1"/>
      <c r="U6085" s="1"/>
      <c r="V6085" s="1"/>
      <c r="W6085" s="1"/>
      <c r="X6085" s="1"/>
      <c r="Y6085" s="1"/>
      <c r="Z6085" s="1"/>
    </row>
    <row r="6086" spans="6:26" x14ac:dyDescent="0.2">
      <c r="F6086" s="16" t="b">
        <f t="shared" si="94"/>
        <v>0</v>
      </c>
      <c r="Q6086" s="1"/>
      <c r="S6086" s="1"/>
      <c r="U6086" s="1"/>
      <c r="V6086" s="1"/>
      <c r="W6086" s="1"/>
      <c r="X6086" s="1"/>
      <c r="Y6086" s="1"/>
      <c r="Z6086" s="1"/>
    </row>
    <row r="6087" spans="6:26" x14ac:dyDescent="0.2">
      <c r="F6087" s="16" t="b">
        <f t="shared" si="94"/>
        <v>0</v>
      </c>
      <c r="Q6087" s="1"/>
      <c r="S6087" s="1"/>
      <c r="U6087" s="1"/>
      <c r="V6087" s="1"/>
      <c r="W6087" s="1"/>
      <c r="X6087" s="1"/>
      <c r="Y6087" s="1"/>
      <c r="Z6087" s="1"/>
    </row>
    <row r="6088" spans="6:26" x14ac:dyDescent="0.2">
      <c r="F6088" s="16" t="b">
        <f t="shared" si="94"/>
        <v>0</v>
      </c>
      <c r="Q6088" s="1"/>
      <c r="S6088" s="1"/>
      <c r="U6088" s="1"/>
      <c r="V6088" s="1"/>
      <c r="W6088" s="1"/>
      <c r="X6088" s="1"/>
      <c r="Y6088" s="1"/>
      <c r="Z6088" s="1"/>
    </row>
    <row r="6089" spans="6:26" x14ac:dyDescent="0.2">
      <c r="F6089" s="16" t="b">
        <f t="shared" si="94"/>
        <v>0</v>
      </c>
      <c r="Q6089" s="1"/>
      <c r="S6089" s="1"/>
      <c r="U6089" s="1"/>
      <c r="V6089" s="1"/>
      <c r="W6089" s="1"/>
      <c r="X6089" s="1"/>
      <c r="Y6089" s="1"/>
      <c r="Z6089" s="1"/>
    </row>
    <row r="6090" spans="6:26" x14ac:dyDescent="0.2">
      <c r="F6090" s="16" t="b">
        <f t="shared" si="94"/>
        <v>0</v>
      </c>
      <c r="Q6090" s="1"/>
      <c r="S6090" s="1"/>
      <c r="U6090" s="1"/>
      <c r="V6090" s="1"/>
      <c r="W6090" s="1"/>
      <c r="X6090" s="1"/>
      <c r="Y6090" s="1"/>
      <c r="Z6090" s="1"/>
    </row>
    <row r="6091" spans="6:26" x14ac:dyDescent="0.2">
      <c r="F6091" s="16" t="b">
        <f t="shared" si="94"/>
        <v>0</v>
      </c>
      <c r="Q6091" s="1"/>
      <c r="S6091" s="1"/>
      <c r="U6091" s="1"/>
      <c r="V6091" s="1"/>
      <c r="W6091" s="1"/>
      <c r="X6091" s="1"/>
      <c r="Y6091" s="1"/>
      <c r="Z6091" s="1"/>
    </row>
    <row r="6092" spans="6:26" x14ac:dyDescent="0.2">
      <c r="F6092" s="16" t="b">
        <f t="shared" si="94"/>
        <v>0</v>
      </c>
      <c r="Q6092" s="1"/>
      <c r="S6092" s="1"/>
      <c r="U6092" s="1"/>
      <c r="V6092" s="1"/>
      <c r="W6092" s="1"/>
      <c r="X6092" s="1"/>
      <c r="Y6092" s="1"/>
      <c r="Z6092" s="1"/>
    </row>
    <row r="6093" spans="6:26" x14ac:dyDescent="0.2">
      <c r="F6093" s="16" t="b">
        <f t="shared" si="94"/>
        <v>0</v>
      </c>
      <c r="Q6093" s="1"/>
      <c r="S6093" s="1"/>
      <c r="U6093" s="1"/>
      <c r="V6093" s="1"/>
      <c r="W6093" s="1"/>
      <c r="X6093" s="1"/>
      <c r="Y6093" s="1"/>
      <c r="Z6093" s="1"/>
    </row>
    <row r="6094" spans="6:26" x14ac:dyDescent="0.2">
      <c r="F6094" s="16" t="b">
        <f t="shared" si="94"/>
        <v>0</v>
      </c>
      <c r="Q6094" s="1"/>
      <c r="S6094" s="1"/>
      <c r="U6094" s="1"/>
      <c r="V6094" s="1"/>
      <c r="W6094" s="1"/>
      <c r="X6094" s="1"/>
      <c r="Y6094" s="1"/>
      <c r="Z6094" s="1"/>
    </row>
    <row r="6095" spans="6:26" x14ac:dyDescent="0.2">
      <c r="F6095" s="16" t="b">
        <f t="shared" si="94"/>
        <v>0</v>
      </c>
      <c r="Q6095" s="1"/>
      <c r="S6095" s="1"/>
      <c r="U6095" s="1"/>
      <c r="V6095" s="1"/>
      <c r="W6095" s="1"/>
      <c r="X6095" s="1"/>
      <c r="Y6095" s="1"/>
      <c r="Z6095" s="1"/>
    </row>
    <row r="6096" spans="6:26" x14ac:dyDescent="0.2">
      <c r="F6096" s="16" t="b">
        <f t="shared" si="94"/>
        <v>0</v>
      </c>
      <c r="Q6096" s="1"/>
      <c r="S6096" s="1"/>
      <c r="U6096" s="1"/>
      <c r="V6096" s="1"/>
      <c r="W6096" s="1"/>
      <c r="X6096" s="1"/>
      <c r="Y6096" s="1"/>
      <c r="Z6096" s="1"/>
    </row>
    <row r="6097" spans="6:26" x14ac:dyDescent="0.2">
      <c r="F6097" s="16" t="b">
        <f t="shared" si="94"/>
        <v>0</v>
      </c>
      <c r="Q6097" s="1"/>
      <c r="S6097" s="1"/>
      <c r="U6097" s="1"/>
      <c r="V6097" s="1"/>
      <c r="W6097" s="1"/>
      <c r="X6097" s="1"/>
      <c r="Y6097" s="1"/>
      <c r="Z6097" s="1"/>
    </row>
    <row r="6098" spans="6:26" x14ac:dyDescent="0.2">
      <c r="F6098" s="16" t="b">
        <f t="shared" si="94"/>
        <v>0</v>
      </c>
      <c r="Q6098" s="1"/>
      <c r="S6098" s="1"/>
      <c r="U6098" s="1"/>
      <c r="V6098" s="1"/>
      <c r="W6098" s="1"/>
      <c r="X6098" s="1"/>
      <c r="Y6098" s="1"/>
      <c r="Z6098" s="1"/>
    </row>
    <row r="6099" spans="6:26" x14ac:dyDescent="0.2">
      <c r="F6099" s="16" t="b">
        <f t="shared" si="94"/>
        <v>0</v>
      </c>
      <c r="Q6099" s="1"/>
      <c r="S6099" s="1"/>
      <c r="U6099" s="1"/>
      <c r="V6099" s="1"/>
      <c r="W6099" s="1"/>
      <c r="X6099" s="1"/>
      <c r="Y6099" s="1"/>
      <c r="Z6099" s="1"/>
    </row>
    <row r="6100" spans="6:26" x14ac:dyDescent="0.2">
      <c r="F6100" s="16" t="b">
        <f t="shared" si="94"/>
        <v>0</v>
      </c>
      <c r="Q6100" s="1"/>
      <c r="S6100" s="1"/>
      <c r="U6100" s="1"/>
      <c r="V6100" s="1"/>
      <c r="W6100" s="1"/>
      <c r="X6100" s="1"/>
      <c r="Y6100" s="1"/>
      <c r="Z6100" s="1"/>
    </row>
    <row r="6101" spans="6:26" x14ac:dyDescent="0.2">
      <c r="F6101" s="16" t="b">
        <f t="shared" si="94"/>
        <v>0</v>
      </c>
      <c r="Q6101" s="1"/>
      <c r="S6101" s="1"/>
      <c r="U6101" s="1"/>
      <c r="V6101" s="1"/>
      <c r="W6101" s="1"/>
      <c r="X6101" s="1"/>
      <c r="Y6101" s="1"/>
      <c r="Z6101" s="1"/>
    </row>
    <row r="6102" spans="6:26" x14ac:dyDescent="0.2">
      <c r="F6102" s="16" t="b">
        <f t="shared" si="94"/>
        <v>0</v>
      </c>
      <c r="Q6102" s="1"/>
      <c r="S6102" s="1"/>
      <c r="U6102" s="1"/>
      <c r="V6102" s="1"/>
      <c r="W6102" s="1"/>
      <c r="X6102" s="1"/>
      <c r="Y6102" s="1"/>
      <c r="Z6102" s="1"/>
    </row>
    <row r="6103" spans="6:26" x14ac:dyDescent="0.2">
      <c r="F6103" s="16" t="b">
        <f t="shared" si="94"/>
        <v>0</v>
      </c>
      <c r="Q6103" s="1"/>
      <c r="S6103" s="1"/>
      <c r="U6103" s="1"/>
      <c r="V6103" s="1"/>
      <c r="W6103" s="1"/>
      <c r="X6103" s="1"/>
      <c r="Y6103" s="1"/>
      <c r="Z6103" s="1"/>
    </row>
    <row r="6104" spans="6:26" x14ac:dyDescent="0.2">
      <c r="F6104" s="16" t="b">
        <f t="shared" si="94"/>
        <v>0</v>
      </c>
      <c r="Q6104" s="1"/>
      <c r="S6104" s="1"/>
      <c r="U6104" s="1"/>
      <c r="V6104" s="1"/>
      <c r="W6104" s="1"/>
      <c r="X6104" s="1"/>
      <c r="Y6104" s="1"/>
      <c r="Z6104" s="1"/>
    </row>
    <row r="6105" spans="6:26" x14ac:dyDescent="0.2">
      <c r="F6105" s="16" t="b">
        <f t="shared" si="94"/>
        <v>0</v>
      </c>
      <c r="Q6105" s="1"/>
      <c r="S6105" s="1"/>
      <c r="U6105" s="1"/>
      <c r="V6105" s="1"/>
      <c r="W6105" s="1"/>
      <c r="X6105" s="1"/>
      <c r="Y6105" s="1"/>
      <c r="Z6105" s="1"/>
    </row>
    <row r="6106" spans="6:26" x14ac:dyDescent="0.2">
      <c r="F6106" s="16" t="b">
        <f t="shared" si="94"/>
        <v>0</v>
      </c>
      <c r="Q6106" s="1"/>
      <c r="S6106" s="1"/>
      <c r="U6106" s="1"/>
      <c r="V6106" s="1"/>
      <c r="W6106" s="1"/>
      <c r="X6106" s="1"/>
      <c r="Y6106" s="1"/>
      <c r="Z6106" s="1"/>
    </row>
    <row r="6107" spans="6:26" x14ac:dyDescent="0.2">
      <c r="F6107" s="16" t="b">
        <f t="shared" si="94"/>
        <v>0</v>
      </c>
      <c r="Q6107" s="1"/>
      <c r="S6107" s="1"/>
      <c r="U6107" s="1"/>
      <c r="V6107" s="1"/>
      <c r="W6107" s="1"/>
      <c r="X6107" s="1"/>
      <c r="Y6107" s="1"/>
      <c r="Z6107" s="1"/>
    </row>
    <row r="6108" spans="6:26" x14ac:dyDescent="0.2">
      <c r="F6108" s="16" t="b">
        <f t="shared" si="94"/>
        <v>0</v>
      </c>
      <c r="Q6108" s="1"/>
      <c r="S6108" s="1"/>
      <c r="U6108" s="1"/>
      <c r="V6108" s="1"/>
      <c r="W6108" s="1"/>
      <c r="X6108" s="1"/>
      <c r="Y6108" s="1"/>
      <c r="Z6108" s="1"/>
    </row>
    <row r="6109" spans="6:26" x14ac:dyDescent="0.2">
      <c r="F6109" s="16" t="b">
        <f t="shared" si="94"/>
        <v>0</v>
      </c>
      <c r="Q6109" s="1"/>
      <c r="S6109" s="1"/>
      <c r="U6109" s="1"/>
      <c r="V6109" s="1"/>
      <c r="W6109" s="1"/>
      <c r="X6109" s="1"/>
      <c r="Y6109" s="1"/>
      <c r="Z6109" s="1"/>
    </row>
    <row r="6110" spans="6:26" x14ac:dyDescent="0.2">
      <c r="F6110" s="16" t="b">
        <f t="shared" si="94"/>
        <v>0</v>
      </c>
      <c r="Q6110" s="1"/>
      <c r="S6110" s="1"/>
      <c r="U6110" s="1"/>
      <c r="V6110" s="1"/>
      <c r="W6110" s="1"/>
      <c r="X6110" s="1"/>
      <c r="Y6110" s="1"/>
      <c r="Z6110" s="1"/>
    </row>
    <row r="6111" spans="6:26" x14ac:dyDescent="0.2">
      <c r="F6111" s="16" t="b">
        <f t="shared" si="94"/>
        <v>0</v>
      </c>
      <c r="Q6111" s="1"/>
      <c r="S6111" s="1"/>
      <c r="U6111" s="1"/>
      <c r="V6111" s="1"/>
      <c r="W6111" s="1"/>
      <c r="X6111" s="1"/>
      <c r="Y6111" s="1"/>
      <c r="Z6111" s="1"/>
    </row>
    <row r="6112" spans="6:26" x14ac:dyDescent="0.2">
      <c r="F6112" s="16" t="b">
        <f t="shared" si="94"/>
        <v>0</v>
      </c>
      <c r="Q6112" s="1"/>
      <c r="S6112" s="1"/>
      <c r="U6112" s="1"/>
      <c r="V6112" s="1"/>
      <c r="W6112" s="1"/>
      <c r="X6112" s="1"/>
      <c r="Y6112" s="1"/>
      <c r="Z6112" s="1"/>
    </row>
    <row r="6113" spans="6:26" x14ac:dyDescent="0.2">
      <c r="F6113" s="16" t="b">
        <f t="shared" si="94"/>
        <v>0</v>
      </c>
      <c r="Q6113" s="1"/>
      <c r="S6113" s="1"/>
      <c r="U6113" s="1"/>
      <c r="V6113" s="1"/>
      <c r="W6113" s="1"/>
      <c r="X6113" s="1"/>
      <c r="Y6113" s="1"/>
      <c r="Z6113" s="1"/>
    </row>
    <row r="6114" spans="6:26" x14ac:dyDescent="0.2">
      <c r="F6114" s="16" t="b">
        <f t="shared" si="94"/>
        <v>0</v>
      </c>
      <c r="Q6114" s="1"/>
      <c r="S6114" s="1"/>
      <c r="U6114" s="1"/>
      <c r="V6114" s="1"/>
      <c r="W6114" s="1"/>
      <c r="X6114" s="1"/>
      <c r="Y6114" s="1"/>
      <c r="Z6114" s="1"/>
    </row>
    <row r="6115" spans="6:26" x14ac:dyDescent="0.2">
      <c r="F6115" s="16" t="b">
        <f t="shared" si="94"/>
        <v>0</v>
      </c>
      <c r="Q6115" s="1"/>
      <c r="S6115" s="1"/>
      <c r="U6115" s="1"/>
      <c r="V6115" s="1"/>
      <c r="W6115" s="1"/>
      <c r="X6115" s="1"/>
      <c r="Y6115" s="1"/>
      <c r="Z6115" s="1"/>
    </row>
    <row r="6116" spans="6:26" x14ac:dyDescent="0.2">
      <c r="F6116" s="16" t="b">
        <f t="shared" si="94"/>
        <v>0</v>
      </c>
      <c r="Q6116" s="1"/>
      <c r="S6116" s="1"/>
      <c r="U6116" s="1"/>
      <c r="V6116" s="1"/>
      <c r="W6116" s="1"/>
      <c r="X6116" s="1"/>
      <c r="Y6116" s="1"/>
      <c r="Z6116" s="1"/>
    </row>
    <row r="6117" spans="6:26" x14ac:dyDescent="0.2">
      <c r="F6117" s="16" t="b">
        <f t="shared" si="94"/>
        <v>0</v>
      </c>
      <c r="Q6117" s="1"/>
      <c r="S6117" s="1"/>
      <c r="U6117" s="1"/>
      <c r="V6117" s="1"/>
      <c r="W6117" s="1"/>
      <c r="X6117" s="1"/>
      <c r="Y6117" s="1"/>
      <c r="Z6117" s="1"/>
    </row>
    <row r="6118" spans="6:26" x14ac:dyDescent="0.2">
      <c r="F6118" s="16" t="b">
        <f t="shared" si="94"/>
        <v>0</v>
      </c>
      <c r="Q6118" s="1"/>
      <c r="S6118" s="1"/>
      <c r="U6118" s="1"/>
      <c r="V6118" s="1"/>
      <c r="W6118" s="1"/>
      <c r="X6118" s="1"/>
      <c r="Y6118" s="1"/>
      <c r="Z6118" s="1"/>
    </row>
    <row r="6119" spans="6:26" x14ac:dyDescent="0.2">
      <c r="F6119" s="16" t="b">
        <f t="shared" si="94"/>
        <v>0</v>
      </c>
      <c r="Q6119" s="1"/>
      <c r="S6119" s="1"/>
      <c r="U6119" s="1"/>
      <c r="V6119" s="1"/>
      <c r="W6119" s="1"/>
      <c r="X6119" s="1"/>
      <c r="Y6119" s="1"/>
      <c r="Z6119" s="1"/>
    </row>
    <row r="6120" spans="6:26" x14ac:dyDescent="0.2">
      <c r="F6120" s="16" t="b">
        <f t="shared" si="94"/>
        <v>0</v>
      </c>
      <c r="Q6120" s="1"/>
      <c r="S6120" s="1"/>
      <c r="U6120" s="1"/>
      <c r="V6120" s="1"/>
      <c r="W6120" s="1"/>
      <c r="X6120" s="1"/>
      <c r="Y6120" s="1"/>
      <c r="Z6120" s="1"/>
    </row>
    <row r="6121" spans="6:26" x14ac:dyDescent="0.2">
      <c r="F6121" s="16" t="b">
        <f t="shared" ref="F6121:F6184" si="95">IF(C6121&gt;=2,((F6111-J6047)*113)/J6048)</f>
        <v>0</v>
      </c>
      <c r="Q6121" s="1"/>
      <c r="S6121" s="1"/>
      <c r="U6121" s="1"/>
      <c r="V6121" s="1"/>
      <c r="W6121" s="1"/>
      <c r="X6121" s="1"/>
      <c r="Y6121" s="1"/>
      <c r="Z6121" s="1"/>
    </row>
    <row r="6122" spans="6:26" x14ac:dyDescent="0.2">
      <c r="F6122" s="16" t="b">
        <f t="shared" si="95"/>
        <v>0</v>
      </c>
      <c r="Q6122" s="1"/>
      <c r="S6122" s="1"/>
      <c r="U6122" s="1"/>
      <c r="V6122" s="1"/>
      <c r="W6122" s="1"/>
      <c r="X6122" s="1"/>
      <c r="Y6122" s="1"/>
      <c r="Z6122" s="1"/>
    </row>
    <row r="6123" spans="6:26" x14ac:dyDescent="0.2">
      <c r="F6123" s="16" t="b">
        <f t="shared" si="95"/>
        <v>0</v>
      </c>
      <c r="Q6123" s="1"/>
      <c r="S6123" s="1"/>
      <c r="U6123" s="1"/>
      <c r="V6123" s="1"/>
      <c r="W6123" s="1"/>
      <c r="X6123" s="1"/>
      <c r="Y6123" s="1"/>
      <c r="Z6123" s="1"/>
    </row>
    <row r="6124" spans="6:26" x14ac:dyDescent="0.2">
      <c r="F6124" s="16" t="b">
        <f t="shared" si="95"/>
        <v>0</v>
      </c>
      <c r="Q6124" s="1"/>
      <c r="S6124" s="1"/>
      <c r="U6124" s="1"/>
      <c r="V6124" s="1"/>
      <c r="W6124" s="1"/>
      <c r="X6124" s="1"/>
      <c r="Y6124" s="1"/>
      <c r="Z6124" s="1"/>
    </row>
    <row r="6125" spans="6:26" x14ac:dyDescent="0.2">
      <c r="F6125" s="16" t="b">
        <f t="shared" si="95"/>
        <v>0</v>
      </c>
      <c r="Q6125" s="1"/>
      <c r="S6125" s="1"/>
      <c r="U6125" s="1"/>
      <c r="V6125" s="1"/>
      <c r="W6125" s="1"/>
      <c r="X6125" s="1"/>
      <c r="Y6125" s="1"/>
      <c r="Z6125" s="1"/>
    </row>
    <row r="6126" spans="6:26" x14ac:dyDescent="0.2">
      <c r="F6126" s="16" t="b">
        <f t="shared" si="95"/>
        <v>0</v>
      </c>
      <c r="Q6126" s="1"/>
      <c r="S6126" s="1"/>
      <c r="U6126" s="1"/>
      <c r="V6126" s="1"/>
      <c r="W6126" s="1"/>
      <c r="X6126" s="1"/>
      <c r="Y6126" s="1"/>
      <c r="Z6126" s="1"/>
    </row>
    <row r="6127" spans="6:26" x14ac:dyDescent="0.2">
      <c r="F6127" s="16" t="b">
        <f t="shared" si="95"/>
        <v>0</v>
      </c>
      <c r="Q6127" s="1"/>
      <c r="S6127" s="1"/>
      <c r="U6127" s="1"/>
      <c r="V6127" s="1"/>
      <c r="W6127" s="1"/>
      <c r="X6127" s="1"/>
      <c r="Y6127" s="1"/>
      <c r="Z6127" s="1"/>
    </row>
    <row r="6128" spans="6:26" x14ac:dyDescent="0.2">
      <c r="F6128" s="16" t="b">
        <f t="shared" si="95"/>
        <v>0</v>
      </c>
      <c r="Q6128" s="1"/>
      <c r="S6128" s="1"/>
      <c r="U6128" s="1"/>
      <c r="V6128" s="1"/>
      <c r="W6128" s="1"/>
      <c r="X6128" s="1"/>
      <c r="Y6128" s="1"/>
      <c r="Z6128" s="1"/>
    </row>
    <row r="6129" spans="6:26" x14ac:dyDescent="0.2">
      <c r="F6129" s="16" t="b">
        <f t="shared" si="95"/>
        <v>0</v>
      </c>
      <c r="Q6129" s="1"/>
      <c r="S6129" s="1"/>
      <c r="U6129" s="1"/>
      <c r="V6129" s="1"/>
      <c r="W6129" s="1"/>
      <c r="X6129" s="1"/>
      <c r="Y6129" s="1"/>
      <c r="Z6129" s="1"/>
    </row>
    <row r="6130" spans="6:26" x14ac:dyDescent="0.2">
      <c r="F6130" s="16" t="b">
        <f t="shared" si="95"/>
        <v>0</v>
      </c>
      <c r="Q6130" s="1"/>
      <c r="S6130" s="1"/>
      <c r="U6130" s="1"/>
      <c r="V6130" s="1"/>
      <c r="W6130" s="1"/>
      <c r="X6130" s="1"/>
      <c r="Y6130" s="1"/>
      <c r="Z6130" s="1"/>
    </row>
    <row r="6131" spans="6:26" x14ac:dyDescent="0.2">
      <c r="F6131" s="16" t="b">
        <f t="shared" si="95"/>
        <v>0</v>
      </c>
      <c r="Q6131" s="1"/>
      <c r="S6131" s="1"/>
      <c r="U6131" s="1"/>
      <c r="V6131" s="1"/>
      <c r="W6131" s="1"/>
      <c r="X6131" s="1"/>
      <c r="Y6131" s="1"/>
      <c r="Z6131" s="1"/>
    </row>
    <row r="6132" spans="6:26" x14ac:dyDescent="0.2">
      <c r="F6132" s="16" t="b">
        <f t="shared" si="95"/>
        <v>0</v>
      </c>
      <c r="Q6132" s="1"/>
      <c r="S6132" s="1"/>
      <c r="U6132" s="1"/>
      <c r="V6132" s="1"/>
      <c r="W6132" s="1"/>
      <c r="X6132" s="1"/>
      <c r="Y6132" s="1"/>
      <c r="Z6132" s="1"/>
    </row>
    <row r="6133" spans="6:26" x14ac:dyDescent="0.2">
      <c r="F6133" s="16" t="b">
        <f t="shared" si="95"/>
        <v>0</v>
      </c>
      <c r="Q6133" s="1"/>
      <c r="S6133" s="1"/>
      <c r="U6133" s="1"/>
      <c r="V6133" s="1"/>
      <c r="W6133" s="1"/>
      <c r="X6133" s="1"/>
      <c r="Y6133" s="1"/>
      <c r="Z6133" s="1"/>
    </row>
    <row r="6134" spans="6:26" x14ac:dyDescent="0.2">
      <c r="F6134" s="16" t="b">
        <f t="shared" si="95"/>
        <v>0</v>
      </c>
      <c r="Q6134" s="1"/>
      <c r="S6134" s="1"/>
      <c r="U6134" s="1"/>
      <c r="V6134" s="1"/>
      <c r="W6134" s="1"/>
      <c r="X6134" s="1"/>
      <c r="Y6134" s="1"/>
      <c r="Z6134" s="1"/>
    </row>
    <row r="6135" spans="6:26" x14ac:dyDescent="0.2">
      <c r="F6135" s="16" t="b">
        <f t="shared" si="95"/>
        <v>0</v>
      </c>
      <c r="Q6135" s="1"/>
      <c r="S6135" s="1"/>
      <c r="U6135" s="1"/>
      <c r="V6135" s="1"/>
      <c r="W6135" s="1"/>
      <c r="X6135" s="1"/>
      <c r="Y6135" s="1"/>
      <c r="Z6135" s="1"/>
    </row>
    <row r="6136" spans="6:26" x14ac:dyDescent="0.2">
      <c r="F6136" s="16" t="b">
        <f t="shared" si="95"/>
        <v>0</v>
      </c>
      <c r="Q6136" s="1"/>
      <c r="S6136" s="1"/>
      <c r="U6136" s="1"/>
      <c r="V6136" s="1"/>
      <c r="W6136" s="1"/>
      <c r="X6136" s="1"/>
      <c r="Y6136" s="1"/>
      <c r="Z6136" s="1"/>
    </row>
    <row r="6137" spans="6:26" x14ac:dyDescent="0.2">
      <c r="F6137" s="16" t="b">
        <f t="shared" si="95"/>
        <v>0</v>
      </c>
      <c r="Q6137" s="1"/>
      <c r="S6137" s="1"/>
      <c r="U6137" s="1"/>
      <c r="V6137" s="1"/>
      <c r="W6137" s="1"/>
      <c r="X6137" s="1"/>
      <c r="Y6137" s="1"/>
      <c r="Z6137" s="1"/>
    </row>
    <row r="6138" spans="6:26" x14ac:dyDescent="0.2">
      <c r="F6138" s="16" t="b">
        <f t="shared" si="95"/>
        <v>0</v>
      </c>
      <c r="Q6138" s="1"/>
      <c r="S6138" s="1"/>
      <c r="U6138" s="1"/>
      <c r="V6138" s="1"/>
      <c r="W6138" s="1"/>
      <c r="X6138" s="1"/>
      <c r="Y6138" s="1"/>
      <c r="Z6138" s="1"/>
    </row>
    <row r="6139" spans="6:26" x14ac:dyDescent="0.2">
      <c r="F6139" s="16" t="b">
        <f t="shared" si="95"/>
        <v>0</v>
      </c>
      <c r="Q6139" s="1"/>
      <c r="S6139" s="1"/>
      <c r="U6139" s="1"/>
      <c r="V6139" s="1"/>
      <c r="W6139" s="1"/>
      <c r="X6139" s="1"/>
      <c r="Y6139" s="1"/>
      <c r="Z6139" s="1"/>
    </row>
    <row r="6140" spans="6:26" x14ac:dyDescent="0.2">
      <c r="F6140" s="16" t="b">
        <f t="shared" si="95"/>
        <v>0</v>
      </c>
      <c r="Q6140" s="1"/>
      <c r="S6140" s="1"/>
      <c r="U6140" s="1"/>
      <c r="V6140" s="1"/>
      <c r="W6140" s="1"/>
      <c r="X6140" s="1"/>
      <c r="Y6140" s="1"/>
      <c r="Z6140" s="1"/>
    </row>
    <row r="6141" spans="6:26" x14ac:dyDescent="0.2">
      <c r="F6141" s="16" t="b">
        <f t="shared" si="95"/>
        <v>0</v>
      </c>
      <c r="Q6141" s="1"/>
      <c r="S6141" s="1"/>
      <c r="U6141" s="1"/>
      <c r="V6141" s="1"/>
      <c r="W6141" s="1"/>
      <c r="X6141" s="1"/>
      <c r="Y6141" s="1"/>
      <c r="Z6141" s="1"/>
    </row>
    <row r="6142" spans="6:26" x14ac:dyDescent="0.2">
      <c r="F6142" s="16" t="b">
        <f t="shared" si="95"/>
        <v>0</v>
      </c>
      <c r="Q6142" s="1"/>
      <c r="S6142" s="1"/>
      <c r="U6142" s="1"/>
      <c r="V6142" s="1"/>
      <c r="W6142" s="1"/>
      <c r="X6142" s="1"/>
      <c r="Y6142" s="1"/>
      <c r="Z6142" s="1"/>
    </row>
    <row r="6143" spans="6:26" x14ac:dyDescent="0.2">
      <c r="F6143" s="16" t="b">
        <f t="shared" si="95"/>
        <v>0</v>
      </c>
      <c r="Q6143" s="1"/>
      <c r="S6143" s="1"/>
      <c r="U6143" s="1"/>
      <c r="V6143" s="1"/>
      <c r="W6143" s="1"/>
      <c r="X6143" s="1"/>
      <c r="Y6143" s="1"/>
      <c r="Z6143" s="1"/>
    </row>
    <row r="6144" spans="6:26" x14ac:dyDescent="0.2">
      <c r="F6144" s="16" t="b">
        <f t="shared" si="95"/>
        <v>0</v>
      </c>
      <c r="Q6144" s="1"/>
      <c r="S6144" s="1"/>
      <c r="U6144" s="1"/>
      <c r="V6144" s="1"/>
      <c r="W6144" s="1"/>
      <c r="X6144" s="1"/>
      <c r="Y6144" s="1"/>
      <c r="Z6144" s="1"/>
    </row>
    <row r="6145" spans="6:26" x14ac:dyDescent="0.2">
      <c r="F6145" s="16" t="b">
        <f t="shared" si="95"/>
        <v>0</v>
      </c>
      <c r="Q6145" s="1"/>
      <c r="S6145" s="1"/>
      <c r="U6145" s="1"/>
      <c r="V6145" s="1"/>
      <c r="W6145" s="1"/>
      <c r="X6145" s="1"/>
      <c r="Y6145" s="1"/>
      <c r="Z6145" s="1"/>
    </row>
    <row r="6146" spans="6:26" x14ac:dyDescent="0.2">
      <c r="F6146" s="16" t="b">
        <f t="shared" si="95"/>
        <v>0</v>
      </c>
      <c r="Q6146" s="1"/>
      <c r="S6146" s="1"/>
      <c r="U6146" s="1"/>
      <c r="V6146" s="1"/>
      <c r="W6146" s="1"/>
      <c r="X6146" s="1"/>
      <c r="Y6146" s="1"/>
      <c r="Z6146" s="1"/>
    </row>
    <row r="6147" spans="6:26" x14ac:dyDescent="0.2">
      <c r="F6147" s="16" t="b">
        <f t="shared" si="95"/>
        <v>0</v>
      </c>
      <c r="Q6147" s="1"/>
      <c r="S6147" s="1"/>
      <c r="U6147" s="1"/>
      <c r="V6147" s="1"/>
      <c r="W6147" s="1"/>
      <c r="X6147" s="1"/>
      <c r="Y6147" s="1"/>
      <c r="Z6147" s="1"/>
    </row>
    <row r="6148" spans="6:26" x14ac:dyDescent="0.2">
      <c r="F6148" s="16" t="b">
        <f t="shared" si="95"/>
        <v>0</v>
      </c>
      <c r="Q6148" s="1"/>
      <c r="S6148" s="1"/>
      <c r="U6148" s="1"/>
      <c r="V6148" s="1"/>
      <c r="W6148" s="1"/>
      <c r="X6148" s="1"/>
      <c r="Y6148" s="1"/>
      <c r="Z6148" s="1"/>
    </row>
    <row r="6149" spans="6:26" x14ac:dyDescent="0.2">
      <c r="F6149" s="16" t="b">
        <f t="shared" si="95"/>
        <v>0</v>
      </c>
      <c r="Q6149" s="1"/>
      <c r="S6149" s="1"/>
      <c r="U6149" s="1"/>
      <c r="V6149" s="1"/>
      <c r="W6149" s="1"/>
      <c r="X6149" s="1"/>
      <c r="Y6149" s="1"/>
      <c r="Z6149" s="1"/>
    </row>
    <row r="6150" spans="6:26" x14ac:dyDescent="0.2">
      <c r="F6150" s="16" t="b">
        <f t="shared" si="95"/>
        <v>0</v>
      </c>
      <c r="Q6150" s="1"/>
      <c r="S6150" s="1"/>
      <c r="U6150" s="1"/>
      <c r="V6150" s="1"/>
      <c r="W6150" s="1"/>
      <c r="X6150" s="1"/>
      <c r="Y6150" s="1"/>
      <c r="Z6150" s="1"/>
    </row>
    <row r="6151" spans="6:26" x14ac:dyDescent="0.2">
      <c r="F6151" s="16" t="b">
        <f t="shared" si="95"/>
        <v>0</v>
      </c>
      <c r="Q6151" s="1"/>
      <c r="S6151" s="1"/>
      <c r="U6151" s="1"/>
      <c r="V6151" s="1"/>
      <c r="W6151" s="1"/>
      <c r="X6151" s="1"/>
      <c r="Y6151" s="1"/>
      <c r="Z6151" s="1"/>
    </row>
    <row r="6152" spans="6:26" x14ac:dyDescent="0.2">
      <c r="F6152" s="16" t="b">
        <f t="shared" si="95"/>
        <v>0</v>
      </c>
      <c r="Q6152" s="1"/>
      <c r="S6152" s="1"/>
      <c r="U6152" s="1"/>
      <c r="V6152" s="1"/>
      <c r="W6152" s="1"/>
      <c r="X6152" s="1"/>
      <c r="Y6152" s="1"/>
      <c r="Z6152" s="1"/>
    </row>
    <row r="6153" spans="6:26" x14ac:dyDescent="0.2">
      <c r="F6153" s="16" t="b">
        <f t="shared" si="95"/>
        <v>0</v>
      </c>
      <c r="Q6153" s="1"/>
      <c r="S6153" s="1"/>
      <c r="U6153" s="1"/>
      <c r="V6153" s="1"/>
      <c r="W6153" s="1"/>
      <c r="X6153" s="1"/>
      <c r="Y6153" s="1"/>
      <c r="Z6153" s="1"/>
    </row>
    <row r="6154" spans="6:26" x14ac:dyDescent="0.2">
      <c r="F6154" s="16" t="b">
        <f t="shared" si="95"/>
        <v>0</v>
      </c>
      <c r="Q6154" s="1"/>
      <c r="S6154" s="1"/>
      <c r="U6154" s="1"/>
      <c r="V6154" s="1"/>
      <c r="W6154" s="1"/>
      <c r="X6154" s="1"/>
      <c r="Y6154" s="1"/>
      <c r="Z6154" s="1"/>
    </row>
    <row r="6155" spans="6:26" x14ac:dyDescent="0.2">
      <c r="F6155" s="16" t="b">
        <f t="shared" si="95"/>
        <v>0</v>
      </c>
      <c r="Q6155" s="1"/>
      <c r="S6155" s="1"/>
      <c r="U6155" s="1"/>
      <c r="V6155" s="1"/>
      <c r="W6155" s="1"/>
      <c r="X6155" s="1"/>
      <c r="Y6155" s="1"/>
      <c r="Z6155" s="1"/>
    </row>
    <row r="6156" spans="6:26" x14ac:dyDescent="0.2">
      <c r="F6156" s="16" t="b">
        <f t="shared" si="95"/>
        <v>0</v>
      </c>
      <c r="Q6156" s="1"/>
      <c r="S6156" s="1"/>
      <c r="U6156" s="1"/>
      <c r="V6156" s="1"/>
      <c r="W6156" s="1"/>
      <c r="X6156" s="1"/>
      <c r="Y6156" s="1"/>
      <c r="Z6156" s="1"/>
    </row>
    <row r="6157" spans="6:26" x14ac:dyDescent="0.2">
      <c r="F6157" s="16" t="b">
        <f t="shared" si="95"/>
        <v>0</v>
      </c>
      <c r="Q6157" s="1"/>
      <c r="S6157" s="1"/>
      <c r="U6157" s="1"/>
      <c r="V6157" s="1"/>
      <c r="W6157" s="1"/>
      <c r="X6157" s="1"/>
      <c r="Y6157" s="1"/>
      <c r="Z6157" s="1"/>
    </row>
    <row r="6158" spans="6:26" x14ac:dyDescent="0.2">
      <c r="F6158" s="16" t="b">
        <f t="shared" si="95"/>
        <v>0</v>
      </c>
      <c r="Q6158" s="1"/>
      <c r="S6158" s="1"/>
      <c r="U6158" s="1"/>
      <c r="V6158" s="1"/>
      <c r="W6158" s="1"/>
      <c r="X6158" s="1"/>
      <c r="Y6158" s="1"/>
      <c r="Z6158" s="1"/>
    </row>
    <row r="6159" spans="6:26" x14ac:dyDescent="0.2">
      <c r="F6159" s="16" t="b">
        <f t="shared" si="95"/>
        <v>0</v>
      </c>
      <c r="Q6159" s="1"/>
      <c r="S6159" s="1"/>
      <c r="U6159" s="1"/>
      <c r="V6159" s="1"/>
      <c r="W6159" s="1"/>
      <c r="X6159" s="1"/>
      <c r="Y6159" s="1"/>
      <c r="Z6159" s="1"/>
    </row>
    <row r="6160" spans="6:26" x14ac:dyDescent="0.2">
      <c r="F6160" s="16" t="b">
        <f t="shared" si="95"/>
        <v>0</v>
      </c>
      <c r="Q6160" s="1"/>
      <c r="S6160" s="1"/>
      <c r="U6160" s="1"/>
      <c r="V6160" s="1"/>
      <c r="W6160" s="1"/>
      <c r="X6160" s="1"/>
      <c r="Y6160" s="1"/>
      <c r="Z6160" s="1"/>
    </row>
    <row r="6161" spans="6:26" x14ac:dyDescent="0.2">
      <c r="F6161" s="16" t="b">
        <f t="shared" si="95"/>
        <v>0</v>
      </c>
      <c r="Q6161" s="1"/>
      <c r="S6161" s="1"/>
      <c r="U6161" s="1"/>
      <c r="V6161" s="1"/>
      <c r="W6161" s="1"/>
      <c r="X6161" s="1"/>
      <c r="Y6161" s="1"/>
      <c r="Z6161" s="1"/>
    </row>
    <row r="6162" spans="6:26" x14ac:dyDescent="0.2">
      <c r="F6162" s="16" t="b">
        <f t="shared" si="95"/>
        <v>0</v>
      </c>
      <c r="Q6162" s="1"/>
      <c r="S6162" s="1"/>
      <c r="U6162" s="1"/>
      <c r="V6162" s="1"/>
      <c r="W6162" s="1"/>
      <c r="X6162" s="1"/>
      <c r="Y6162" s="1"/>
      <c r="Z6162" s="1"/>
    </row>
    <row r="6163" spans="6:26" x14ac:dyDescent="0.2">
      <c r="F6163" s="16" t="b">
        <f t="shared" si="95"/>
        <v>0</v>
      </c>
      <c r="Q6163" s="1"/>
      <c r="S6163" s="1"/>
      <c r="U6163" s="1"/>
      <c r="V6163" s="1"/>
      <c r="W6163" s="1"/>
      <c r="X6163" s="1"/>
      <c r="Y6163" s="1"/>
      <c r="Z6163" s="1"/>
    </row>
    <row r="6164" spans="6:26" x14ac:dyDescent="0.2">
      <c r="F6164" s="16" t="b">
        <f t="shared" si="95"/>
        <v>0</v>
      </c>
      <c r="Q6164" s="1"/>
      <c r="S6164" s="1"/>
      <c r="U6164" s="1"/>
      <c r="V6164" s="1"/>
      <c r="W6164" s="1"/>
      <c r="X6164" s="1"/>
      <c r="Y6164" s="1"/>
      <c r="Z6164" s="1"/>
    </row>
    <row r="6165" spans="6:26" x14ac:dyDescent="0.2">
      <c r="F6165" s="16" t="b">
        <f t="shared" si="95"/>
        <v>0</v>
      </c>
      <c r="Q6165" s="1"/>
      <c r="S6165" s="1"/>
      <c r="U6165" s="1"/>
      <c r="V6165" s="1"/>
      <c r="W6165" s="1"/>
      <c r="X6165" s="1"/>
      <c r="Y6165" s="1"/>
      <c r="Z6165" s="1"/>
    </row>
    <row r="6166" spans="6:26" x14ac:dyDescent="0.2">
      <c r="F6166" s="16" t="b">
        <f t="shared" si="95"/>
        <v>0</v>
      </c>
      <c r="Q6166" s="1"/>
      <c r="S6166" s="1"/>
      <c r="U6166" s="1"/>
      <c r="V6166" s="1"/>
      <c r="W6166" s="1"/>
      <c r="X6166" s="1"/>
      <c r="Y6166" s="1"/>
      <c r="Z6166" s="1"/>
    </row>
    <row r="6167" spans="6:26" x14ac:dyDescent="0.2">
      <c r="F6167" s="16" t="b">
        <f t="shared" si="95"/>
        <v>0</v>
      </c>
      <c r="Q6167" s="1"/>
      <c r="S6167" s="1"/>
      <c r="U6167" s="1"/>
      <c r="V6167" s="1"/>
      <c r="W6167" s="1"/>
      <c r="X6167" s="1"/>
      <c r="Y6167" s="1"/>
      <c r="Z6167" s="1"/>
    </row>
    <row r="6168" spans="6:26" x14ac:dyDescent="0.2">
      <c r="F6168" s="16" t="b">
        <f t="shared" si="95"/>
        <v>0</v>
      </c>
      <c r="Q6168" s="1"/>
      <c r="S6168" s="1"/>
      <c r="U6168" s="1"/>
      <c r="V6168" s="1"/>
      <c r="W6168" s="1"/>
      <c r="X6168" s="1"/>
      <c r="Y6168" s="1"/>
      <c r="Z6168" s="1"/>
    </row>
    <row r="6169" spans="6:26" x14ac:dyDescent="0.2">
      <c r="F6169" s="16" t="b">
        <f t="shared" si="95"/>
        <v>0</v>
      </c>
      <c r="Q6169" s="1"/>
      <c r="S6169" s="1"/>
      <c r="U6169" s="1"/>
      <c r="V6169" s="1"/>
      <c r="W6169" s="1"/>
      <c r="X6169" s="1"/>
      <c r="Y6169" s="1"/>
      <c r="Z6169" s="1"/>
    </row>
    <row r="6170" spans="6:26" x14ac:dyDescent="0.2">
      <c r="F6170" s="16" t="b">
        <f t="shared" si="95"/>
        <v>0</v>
      </c>
      <c r="Q6170" s="1"/>
      <c r="S6170" s="1"/>
      <c r="U6170" s="1"/>
      <c r="V6170" s="1"/>
      <c r="W6170" s="1"/>
      <c r="X6170" s="1"/>
      <c r="Y6170" s="1"/>
      <c r="Z6170" s="1"/>
    </row>
    <row r="6171" spans="6:26" x14ac:dyDescent="0.2">
      <c r="F6171" s="16" t="b">
        <f t="shared" si="95"/>
        <v>0</v>
      </c>
      <c r="Q6171" s="1"/>
      <c r="S6171" s="1"/>
      <c r="U6171" s="1"/>
      <c r="V6171" s="1"/>
      <c r="W6171" s="1"/>
      <c r="X6171" s="1"/>
      <c r="Y6171" s="1"/>
      <c r="Z6171" s="1"/>
    </row>
    <row r="6172" spans="6:26" x14ac:dyDescent="0.2">
      <c r="F6172" s="16" t="b">
        <f t="shared" si="95"/>
        <v>0</v>
      </c>
      <c r="Q6172" s="1"/>
      <c r="S6172" s="1"/>
      <c r="U6172" s="1"/>
      <c r="V6172" s="1"/>
      <c r="W6172" s="1"/>
      <c r="X6172" s="1"/>
      <c r="Y6172" s="1"/>
      <c r="Z6172" s="1"/>
    </row>
    <row r="6173" spans="6:26" x14ac:dyDescent="0.2">
      <c r="F6173" s="16" t="b">
        <f t="shared" si="95"/>
        <v>0</v>
      </c>
      <c r="Q6173" s="1"/>
      <c r="S6173" s="1"/>
      <c r="U6173" s="1"/>
      <c r="V6173" s="1"/>
      <c r="W6173" s="1"/>
      <c r="X6173" s="1"/>
      <c r="Y6173" s="1"/>
      <c r="Z6173" s="1"/>
    </row>
    <row r="6174" spans="6:26" x14ac:dyDescent="0.2">
      <c r="F6174" s="16" t="b">
        <f t="shared" si="95"/>
        <v>0</v>
      </c>
      <c r="Q6174" s="1"/>
      <c r="S6174" s="1"/>
      <c r="U6174" s="1"/>
      <c r="V6174" s="1"/>
      <c r="W6174" s="1"/>
      <c r="X6174" s="1"/>
      <c r="Y6174" s="1"/>
      <c r="Z6174" s="1"/>
    </row>
    <row r="6175" spans="6:26" x14ac:dyDescent="0.2">
      <c r="F6175" s="16" t="b">
        <f t="shared" si="95"/>
        <v>0</v>
      </c>
      <c r="Q6175" s="1"/>
      <c r="S6175" s="1"/>
      <c r="U6175" s="1"/>
      <c r="V6175" s="1"/>
      <c r="W6175" s="1"/>
      <c r="X6175" s="1"/>
      <c r="Y6175" s="1"/>
      <c r="Z6175" s="1"/>
    </row>
    <row r="6176" spans="6:26" x14ac:dyDescent="0.2">
      <c r="F6176" s="16" t="b">
        <f t="shared" si="95"/>
        <v>0</v>
      </c>
      <c r="Q6176" s="1"/>
      <c r="S6176" s="1"/>
      <c r="U6176" s="1"/>
      <c r="V6176" s="1"/>
      <c r="W6176" s="1"/>
      <c r="X6176" s="1"/>
      <c r="Y6176" s="1"/>
      <c r="Z6176" s="1"/>
    </row>
    <row r="6177" spans="6:26" x14ac:dyDescent="0.2">
      <c r="F6177" s="16" t="b">
        <f t="shared" si="95"/>
        <v>0</v>
      </c>
      <c r="Q6177" s="1"/>
      <c r="S6177" s="1"/>
      <c r="U6177" s="1"/>
      <c r="V6177" s="1"/>
      <c r="W6177" s="1"/>
      <c r="X6177" s="1"/>
      <c r="Y6177" s="1"/>
      <c r="Z6177" s="1"/>
    </row>
    <row r="6178" spans="6:26" x14ac:dyDescent="0.2">
      <c r="F6178" s="16" t="b">
        <f t="shared" si="95"/>
        <v>0</v>
      </c>
      <c r="Q6178" s="1"/>
      <c r="S6178" s="1"/>
      <c r="U6178" s="1"/>
      <c r="V6178" s="1"/>
      <c r="W6178" s="1"/>
      <c r="X6178" s="1"/>
      <c r="Y6178" s="1"/>
      <c r="Z6178" s="1"/>
    </row>
    <row r="6179" spans="6:26" x14ac:dyDescent="0.2">
      <c r="F6179" s="16" t="b">
        <f t="shared" si="95"/>
        <v>0</v>
      </c>
      <c r="Q6179" s="1"/>
      <c r="S6179" s="1"/>
      <c r="U6179" s="1"/>
      <c r="V6179" s="1"/>
      <c r="W6179" s="1"/>
      <c r="X6179" s="1"/>
      <c r="Y6179" s="1"/>
      <c r="Z6179" s="1"/>
    </row>
    <row r="6180" spans="6:26" x14ac:dyDescent="0.2">
      <c r="F6180" s="16" t="b">
        <f t="shared" si="95"/>
        <v>0</v>
      </c>
      <c r="Q6180" s="1"/>
      <c r="S6180" s="1"/>
      <c r="U6180" s="1"/>
      <c r="V6180" s="1"/>
      <c r="W6180" s="1"/>
      <c r="X6180" s="1"/>
      <c r="Y6180" s="1"/>
      <c r="Z6180" s="1"/>
    </row>
    <row r="6181" spans="6:26" x14ac:dyDescent="0.2">
      <c r="F6181" s="16" t="b">
        <f t="shared" si="95"/>
        <v>0</v>
      </c>
      <c r="Q6181" s="1"/>
      <c r="S6181" s="1"/>
      <c r="U6181" s="1"/>
      <c r="V6181" s="1"/>
      <c r="W6181" s="1"/>
      <c r="X6181" s="1"/>
      <c r="Y6181" s="1"/>
      <c r="Z6181" s="1"/>
    </row>
    <row r="6182" spans="6:26" x14ac:dyDescent="0.2">
      <c r="F6182" s="16" t="b">
        <f t="shared" si="95"/>
        <v>0</v>
      </c>
      <c r="Q6182" s="1"/>
      <c r="S6182" s="1"/>
      <c r="U6182" s="1"/>
      <c r="V6182" s="1"/>
      <c r="W6182" s="1"/>
      <c r="X6182" s="1"/>
      <c r="Y6182" s="1"/>
      <c r="Z6182" s="1"/>
    </row>
    <row r="6183" spans="6:26" x14ac:dyDescent="0.2">
      <c r="F6183" s="16" t="b">
        <f t="shared" si="95"/>
        <v>0</v>
      </c>
      <c r="Q6183" s="1"/>
      <c r="S6183" s="1"/>
      <c r="U6183" s="1"/>
      <c r="V6183" s="1"/>
      <c r="W6183" s="1"/>
      <c r="X6183" s="1"/>
      <c r="Y6183" s="1"/>
      <c r="Z6183" s="1"/>
    </row>
    <row r="6184" spans="6:26" x14ac:dyDescent="0.2">
      <c r="F6184" s="16" t="b">
        <f t="shared" si="95"/>
        <v>0</v>
      </c>
      <c r="Q6184" s="1"/>
      <c r="S6184" s="1"/>
      <c r="U6184" s="1"/>
      <c r="V6184" s="1"/>
      <c r="W6184" s="1"/>
      <c r="X6184" s="1"/>
      <c r="Y6184" s="1"/>
      <c r="Z6184" s="1"/>
    </row>
    <row r="6185" spans="6:26" x14ac:dyDescent="0.2">
      <c r="F6185" s="16" t="b">
        <f t="shared" ref="F6185:F6248" si="96">IF(C6185&gt;=2,((F6175-J6111)*113)/J6112)</f>
        <v>0</v>
      </c>
      <c r="Q6185" s="1"/>
      <c r="S6185" s="1"/>
      <c r="U6185" s="1"/>
      <c r="V6185" s="1"/>
      <c r="W6185" s="1"/>
      <c r="X6185" s="1"/>
      <c r="Y6185" s="1"/>
      <c r="Z6185" s="1"/>
    </row>
    <row r="6186" spans="6:26" x14ac:dyDescent="0.2">
      <c r="F6186" s="16" t="b">
        <f t="shared" si="96"/>
        <v>0</v>
      </c>
      <c r="Q6186" s="1"/>
      <c r="S6186" s="1"/>
      <c r="U6186" s="1"/>
      <c r="V6186" s="1"/>
      <c r="W6186" s="1"/>
      <c r="X6186" s="1"/>
      <c r="Y6186" s="1"/>
      <c r="Z6186" s="1"/>
    </row>
    <row r="6187" spans="6:26" x14ac:dyDescent="0.2">
      <c r="F6187" s="16" t="b">
        <f t="shared" si="96"/>
        <v>0</v>
      </c>
      <c r="Q6187" s="1"/>
      <c r="S6187" s="1"/>
      <c r="U6187" s="1"/>
      <c r="V6187" s="1"/>
      <c r="W6187" s="1"/>
      <c r="X6187" s="1"/>
      <c r="Y6187" s="1"/>
      <c r="Z6187" s="1"/>
    </row>
    <row r="6188" spans="6:26" x14ac:dyDescent="0.2">
      <c r="F6188" s="16" t="b">
        <f t="shared" si="96"/>
        <v>0</v>
      </c>
      <c r="Q6188" s="1"/>
      <c r="S6188" s="1"/>
      <c r="U6188" s="1"/>
      <c r="V6188" s="1"/>
      <c r="W6188" s="1"/>
      <c r="X6188" s="1"/>
      <c r="Y6188" s="1"/>
      <c r="Z6188" s="1"/>
    </row>
    <row r="6189" spans="6:26" x14ac:dyDescent="0.2">
      <c r="F6189" s="16" t="b">
        <f t="shared" si="96"/>
        <v>0</v>
      </c>
      <c r="Q6189" s="1"/>
      <c r="S6189" s="1"/>
      <c r="U6189" s="1"/>
      <c r="V6189" s="1"/>
      <c r="W6189" s="1"/>
      <c r="X6189" s="1"/>
      <c r="Y6189" s="1"/>
      <c r="Z6189" s="1"/>
    </row>
    <row r="6190" spans="6:26" x14ac:dyDescent="0.2">
      <c r="F6190" s="16" t="b">
        <f t="shared" si="96"/>
        <v>0</v>
      </c>
      <c r="Q6190" s="1"/>
      <c r="S6190" s="1"/>
      <c r="U6190" s="1"/>
      <c r="V6190" s="1"/>
      <c r="W6190" s="1"/>
      <c r="X6190" s="1"/>
      <c r="Y6190" s="1"/>
      <c r="Z6190" s="1"/>
    </row>
    <row r="6191" spans="6:26" x14ac:dyDescent="0.2">
      <c r="F6191" s="16" t="b">
        <f t="shared" si="96"/>
        <v>0</v>
      </c>
      <c r="Q6191" s="1"/>
      <c r="S6191" s="1"/>
      <c r="U6191" s="1"/>
      <c r="V6191" s="1"/>
      <c r="W6191" s="1"/>
      <c r="X6191" s="1"/>
      <c r="Y6191" s="1"/>
      <c r="Z6191" s="1"/>
    </row>
    <row r="6192" spans="6:26" x14ac:dyDescent="0.2">
      <c r="F6192" s="16" t="b">
        <f t="shared" si="96"/>
        <v>0</v>
      </c>
      <c r="Q6192" s="1"/>
      <c r="S6192" s="1"/>
      <c r="U6192" s="1"/>
      <c r="V6192" s="1"/>
      <c r="W6192" s="1"/>
      <c r="X6192" s="1"/>
      <c r="Y6192" s="1"/>
      <c r="Z6192" s="1"/>
    </row>
    <row r="6193" spans="6:26" x14ac:dyDescent="0.2">
      <c r="F6193" s="16" t="b">
        <f t="shared" si="96"/>
        <v>0</v>
      </c>
      <c r="Q6193" s="1"/>
      <c r="S6193" s="1"/>
      <c r="U6193" s="1"/>
      <c r="V6193" s="1"/>
      <c r="W6193" s="1"/>
      <c r="X6193" s="1"/>
      <c r="Y6193" s="1"/>
      <c r="Z6193" s="1"/>
    </row>
    <row r="6194" spans="6:26" x14ac:dyDescent="0.2">
      <c r="F6194" s="16" t="b">
        <f t="shared" si="96"/>
        <v>0</v>
      </c>
      <c r="Q6194" s="1"/>
      <c r="S6194" s="1"/>
      <c r="U6194" s="1"/>
      <c r="V6194" s="1"/>
      <c r="W6194" s="1"/>
      <c r="X6194" s="1"/>
      <c r="Y6194" s="1"/>
      <c r="Z6194" s="1"/>
    </row>
    <row r="6195" spans="6:26" x14ac:dyDescent="0.2">
      <c r="F6195" s="16" t="b">
        <f t="shared" si="96"/>
        <v>0</v>
      </c>
      <c r="Q6195" s="1"/>
      <c r="S6195" s="1"/>
      <c r="U6195" s="1"/>
      <c r="V6195" s="1"/>
      <c r="W6195" s="1"/>
      <c r="X6195" s="1"/>
      <c r="Y6195" s="1"/>
      <c r="Z6195" s="1"/>
    </row>
    <row r="6196" spans="6:26" x14ac:dyDescent="0.2">
      <c r="F6196" s="16" t="b">
        <f t="shared" si="96"/>
        <v>0</v>
      </c>
      <c r="Q6196" s="1"/>
      <c r="S6196" s="1"/>
      <c r="U6196" s="1"/>
      <c r="V6196" s="1"/>
      <c r="W6196" s="1"/>
      <c r="X6196" s="1"/>
      <c r="Y6196" s="1"/>
      <c r="Z6196" s="1"/>
    </row>
    <row r="6197" spans="6:26" x14ac:dyDescent="0.2">
      <c r="F6197" s="16" t="b">
        <f t="shared" si="96"/>
        <v>0</v>
      </c>
      <c r="Q6197" s="1"/>
      <c r="S6197" s="1"/>
      <c r="U6197" s="1"/>
      <c r="V6197" s="1"/>
      <c r="W6197" s="1"/>
      <c r="X6197" s="1"/>
      <c r="Y6197" s="1"/>
      <c r="Z6197" s="1"/>
    </row>
    <row r="6198" spans="6:26" x14ac:dyDescent="0.2">
      <c r="F6198" s="16" t="b">
        <f t="shared" si="96"/>
        <v>0</v>
      </c>
      <c r="Q6198" s="1"/>
      <c r="S6198" s="1"/>
      <c r="U6198" s="1"/>
      <c r="V6198" s="1"/>
      <c r="W6198" s="1"/>
      <c r="X6198" s="1"/>
      <c r="Y6198" s="1"/>
      <c r="Z6198" s="1"/>
    </row>
    <row r="6199" spans="6:26" x14ac:dyDescent="0.2">
      <c r="F6199" s="16" t="b">
        <f t="shared" si="96"/>
        <v>0</v>
      </c>
      <c r="Q6199" s="1"/>
      <c r="S6199" s="1"/>
      <c r="U6199" s="1"/>
      <c r="V6199" s="1"/>
      <c r="W6199" s="1"/>
      <c r="X6199" s="1"/>
      <c r="Y6199" s="1"/>
      <c r="Z6199" s="1"/>
    </row>
    <row r="6200" spans="6:26" x14ac:dyDescent="0.2">
      <c r="F6200" s="16" t="b">
        <f t="shared" si="96"/>
        <v>0</v>
      </c>
      <c r="Q6200" s="1"/>
      <c r="S6200" s="1"/>
      <c r="U6200" s="1"/>
      <c r="V6200" s="1"/>
      <c r="W6200" s="1"/>
      <c r="X6200" s="1"/>
      <c r="Y6200" s="1"/>
      <c r="Z6200" s="1"/>
    </row>
    <row r="6201" spans="6:26" x14ac:dyDescent="0.2">
      <c r="F6201" s="16" t="b">
        <f t="shared" si="96"/>
        <v>0</v>
      </c>
      <c r="Q6201" s="1"/>
      <c r="S6201" s="1"/>
      <c r="U6201" s="1"/>
      <c r="V6201" s="1"/>
      <c r="W6201" s="1"/>
      <c r="X6201" s="1"/>
      <c r="Y6201" s="1"/>
      <c r="Z6201" s="1"/>
    </row>
    <row r="6202" spans="6:26" x14ac:dyDescent="0.2">
      <c r="F6202" s="16" t="b">
        <f t="shared" si="96"/>
        <v>0</v>
      </c>
      <c r="Q6202" s="1"/>
      <c r="S6202" s="1"/>
      <c r="U6202" s="1"/>
      <c r="V6202" s="1"/>
      <c r="W6202" s="1"/>
      <c r="X6202" s="1"/>
      <c r="Y6202" s="1"/>
      <c r="Z6202" s="1"/>
    </row>
    <row r="6203" spans="6:26" x14ac:dyDescent="0.2">
      <c r="F6203" s="16" t="b">
        <f t="shared" si="96"/>
        <v>0</v>
      </c>
      <c r="Q6203" s="1"/>
      <c r="S6203" s="1"/>
      <c r="U6203" s="1"/>
      <c r="V6203" s="1"/>
      <c r="W6203" s="1"/>
      <c r="X6203" s="1"/>
      <c r="Y6203" s="1"/>
      <c r="Z6203" s="1"/>
    </row>
    <row r="6204" spans="6:26" x14ac:dyDescent="0.2">
      <c r="F6204" s="16" t="b">
        <f t="shared" si="96"/>
        <v>0</v>
      </c>
      <c r="Q6204" s="1"/>
      <c r="S6204" s="1"/>
      <c r="U6204" s="1"/>
      <c r="V6204" s="1"/>
      <c r="W6204" s="1"/>
      <c r="X6204" s="1"/>
      <c r="Y6204" s="1"/>
      <c r="Z6204" s="1"/>
    </row>
    <row r="6205" spans="6:26" x14ac:dyDescent="0.2">
      <c r="F6205" s="16" t="b">
        <f t="shared" si="96"/>
        <v>0</v>
      </c>
      <c r="Q6205" s="1"/>
      <c r="S6205" s="1"/>
      <c r="U6205" s="1"/>
      <c r="V6205" s="1"/>
      <c r="W6205" s="1"/>
      <c r="X6205" s="1"/>
      <c r="Y6205" s="1"/>
      <c r="Z6205" s="1"/>
    </row>
    <row r="6206" spans="6:26" x14ac:dyDescent="0.2">
      <c r="F6206" s="16" t="b">
        <f t="shared" si="96"/>
        <v>0</v>
      </c>
      <c r="Q6206" s="1"/>
      <c r="S6206" s="1"/>
      <c r="U6206" s="1"/>
      <c r="V6206" s="1"/>
      <c r="W6206" s="1"/>
      <c r="X6206" s="1"/>
      <c r="Y6206" s="1"/>
      <c r="Z6206" s="1"/>
    </row>
    <row r="6207" spans="6:26" x14ac:dyDescent="0.2">
      <c r="F6207" s="16" t="b">
        <f t="shared" si="96"/>
        <v>0</v>
      </c>
      <c r="Q6207" s="1"/>
      <c r="S6207" s="1"/>
      <c r="U6207" s="1"/>
      <c r="V6207" s="1"/>
      <c r="W6207" s="1"/>
      <c r="X6207" s="1"/>
      <c r="Y6207" s="1"/>
      <c r="Z6207" s="1"/>
    </row>
    <row r="6208" spans="6:26" x14ac:dyDescent="0.2">
      <c r="F6208" s="16" t="b">
        <f t="shared" si="96"/>
        <v>0</v>
      </c>
      <c r="Q6208" s="1"/>
      <c r="S6208" s="1"/>
      <c r="U6208" s="1"/>
      <c r="V6208" s="1"/>
      <c r="W6208" s="1"/>
      <c r="X6208" s="1"/>
      <c r="Y6208" s="1"/>
      <c r="Z6208" s="1"/>
    </row>
    <row r="6209" spans="6:26" x14ac:dyDescent="0.2">
      <c r="F6209" s="16" t="b">
        <f t="shared" si="96"/>
        <v>0</v>
      </c>
      <c r="Q6209" s="1"/>
      <c r="S6209" s="1"/>
      <c r="U6209" s="1"/>
      <c r="V6209" s="1"/>
      <c r="W6209" s="1"/>
      <c r="X6209" s="1"/>
      <c r="Y6209" s="1"/>
      <c r="Z6209" s="1"/>
    </row>
    <row r="6210" spans="6:26" x14ac:dyDescent="0.2">
      <c r="F6210" s="16" t="b">
        <f t="shared" si="96"/>
        <v>0</v>
      </c>
      <c r="Q6210" s="1"/>
      <c r="S6210" s="1"/>
      <c r="U6210" s="1"/>
      <c r="V6210" s="1"/>
      <c r="W6210" s="1"/>
      <c r="X6210" s="1"/>
      <c r="Y6210" s="1"/>
      <c r="Z6210" s="1"/>
    </row>
    <row r="6211" spans="6:26" x14ac:dyDescent="0.2">
      <c r="F6211" s="16" t="b">
        <f t="shared" si="96"/>
        <v>0</v>
      </c>
      <c r="Q6211" s="1"/>
      <c r="S6211" s="1"/>
      <c r="U6211" s="1"/>
      <c r="V6211" s="1"/>
      <c r="W6211" s="1"/>
      <c r="X6211" s="1"/>
      <c r="Y6211" s="1"/>
      <c r="Z6211" s="1"/>
    </row>
    <row r="6212" spans="6:26" x14ac:dyDescent="0.2">
      <c r="F6212" s="16" t="b">
        <f t="shared" si="96"/>
        <v>0</v>
      </c>
      <c r="Q6212" s="1"/>
      <c r="S6212" s="1"/>
      <c r="U6212" s="1"/>
      <c r="V6212" s="1"/>
      <c r="W6212" s="1"/>
      <c r="X6212" s="1"/>
      <c r="Y6212" s="1"/>
      <c r="Z6212" s="1"/>
    </row>
    <row r="6213" spans="6:26" x14ac:dyDescent="0.2">
      <c r="F6213" s="16" t="b">
        <f t="shared" si="96"/>
        <v>0</v>
      </c>
      <c r="Q6213" s="1"/>
      <c r="S6213" s="1"/>
      <c r="U6213" s="1"/>
      <c r="V6213" s="1"/>
      <c r="W6213" s="1"/>
      <c r="X6213" s="1"/>
      <c r="Y6213" s="1"/>
      <c r="Z6213" s="1"/>
    </row>
    <row r="6214" spans="6:26" x14ac:dyDescent="0.2">
      <c r="F6214" s="16" t="b">
        <f t="shared" si="96"/>
        <v>0</v>
      </c>
      <c r="Q6214" s="1"/>
      <c r="S6214" s="1"/>
      <c r="U6214" s="1"/>
      <c r="V6214" s="1"/>
      <c r="W6214" s="1"/>
      <c r="X6214" s="1"/>
      <c r="Y6214" s="1"/>
      <c r="Z6214" s="1"/>
    </row>
    <row r="6215" spans="6:26" x14ac:dyDescent="0.2">
      <c r="F6215" s="16" t="b">
        <f t="shared" si="96"/>
        <v>0</v>
      </c>
      <c r="Q6215" s="1"/>
      <c r="S6215" s="1"/>
      <c r="U6215" s="1"/>
      <c r="V6215" s="1"/>
      <c r="W6215" s="1"/>
      <c r="X6215" s="1"/>
      <c r="Y6215" s="1"/>
      <c r="Z6215" s="1"/>
    </row>
    <row r="6216" spans="6:26" x14ac:dyDescent="0.2">
      <c r="F6216" s="16" t="b">
        <f t="shared" si="96"/>
        <v>0</v>
      </c>
      <c r="Q6216" s="1"/>
      <c r="S6216" s="1"/>
      <c r="U6216" s="1"/>
      <c r="V6216" s="1"/>
      <c r="W6216" s="1"/>
      <c r="X6216" s="1"/>
      <c r="Y6216" s="1"/>
      <c r="Z6216" s="1"/>
    </row>
    <row r="6217" spans="6:26" x14ac:dyDescent="0.2">
      <c r="F6217" s="16" t="b">
        <f t="shared" si="96"/>
        <v>0</v>
      </c>
      <c r="Q6217" s="1"/>
      <c r="S6217" s="1"/>
      <c r="U6217" s="1"/>
      <c r="V6217" s="1"/>
      <c r="W6217" s="1"/>
      <c r="X6217" s="1"/>
      <c r="Y6217" s="1"/>
      <c r="Z6217" s="1"/>
    </row>
    <row r="6218" spans="6:26" x14ac:dyDescent="0.2">
      <c r="F6218" s="16" t="b">
        <f t="shared" si="96"/>
        <v>0</v>
      </c>
      <c r="Q6218" s="1"/>
      <c r="S6218" s="1"/>
      <c r="U6218" s="1"/>
      <c r="V6218" s="1"/>
      <c r="W6218" s="1"/>
      <c r="X6218" s="1"/>
      <c r="Y6218" s="1"/>
      <c r="Z6218" s="1"/>
    </row>
    <row r="6219" spans="6:26" x14ac:dyDescent="0.2">
      <c r="F6219" s="16" t="b">
        <f t="shared" si="96"/>
        <v>0</v>
      </c>
      <c r="Q6219" s="1"/>
      <c r="S6219" s="1"/>
      <c r="U6219" s="1"/>
      <c r="V6219" s="1"/>
      <c r="W6219" s="1"/>
      <c r="X6219" s="1"/>
      <c r="Y6219" s="1"/>
      <c r="Z6219" s="1"/>
    </row>
    <row r="6220" spans="6:26" x14ac:dyDescent="0.2">
      <c r="F6220" s="16" t="b">
        <f t="shared" si="96"/>
        <v>0</v>
      </c>
      <c r="Q6220" s="1"/>
      <c r="S6220" s="1"/>
      <c r="U6220" s="1"/>
      <c r="V6220" s="1"/>
      <c r="W6220" s="1"/>
      <c r="X6220" s="1"/>
      <c r="Y6220" s="1"/>
      <c r="Z6220" s="1"/>
    </row>
    <row r="6221" spans="6:26" x14ac:dyDescent="0.2">
      <c r="F6221" s="16" t="b">
        <f t="shared" si="96"/>
        <v>0</v>
      </c>
      <c r="Q6221" s="1"/>
      <c r="S6221" s="1"/>
      <c r="U6221" s="1"/>
      <c r="V6221" s="1"/>
      <c r="W6221" s="1"/>
      <c r="X6221" s="1"/>
      <c r="Y6221" s="1"/>
      <c r="Z6221" s="1"/>
    </row>
    <row r="6222" spans="6:26" x14ac:dyDescent="0.2">
      <c r="F6222" s="16" t="b">
        <f t="shared" si="96"/>
        <v>0</v>
      </c>
      <c r="Q6222" s="1"/>
      <c r="S6222" s="1"/>
      <c r="U6222" s="1"/>
      <c r="V6222" s="1"/>
      <c r="W6222" s="1"/>
      <c r="X6222" s="1"/>
      <c r="Y6222" s="1"/>
      <c r="Z6222" s="1"/>
    </row>
    <row r="6223" spans="6:26" x14ac:dyDescent="0.2">
      <c r="F6223" s="16" t="b">
        <f t="shared" si="96"/>
        <v>0</v>
      </c>
      <c r="Q6223" s="1"/>
      <c r="S6223" s="1"/>
      <c r="U6223" s="1"/>
      <c r="V6223" s="1"/>
      <c r="W6223" s="1"/>
      <c r="X6223" s="1"/>
      <c r="Y6223" s="1"/>
      <c r="Z6223" s="1"/>
    </row>
    <row r="6224" spans="6:26" x14ac:dyDescent="0.2">
      <c r="F6224" s="16" t="b">
        <f t="shared" si="96"/>
        <v>0</v>
      </c>
      <c r="Q6224" s="1"/>
      <c r="S6224" s="1"/>
      <c r="U6224" s="1"/>
      <c r="V6224" s="1"/>
      <c r="W6224" s="1"/>
      <c r="X6224" s="1"/>
      <c r="Y6224" s="1"/>
      <c r="Z6224" s="1"/>
    </row>
    <row r="6225" spans="6:26" x14ac:dyDescent="0.2">
      <c r="F6225" s="16" t="b">
        <f t="shared" si="96"/>
        <v>0</v>
      </c>
      <c r="Q6225" s="1"/>
      <c r="S6225" s="1"/>
      <c r="U6225" s="1"/>
      <c r="V6225" s="1"/>
      <c r="W6225" s="1"/>
      <c r="X6225" s="1"/>
      <c r="Y6225" s="1"/>
      <c r="Z6225" s="1"/>
    </row>
    <row r="6226" spans="6:26" x14ac:dyDescent="0.2">
      <c r="F6226" s="16" t="b">
        <f t="shared" si="96"/>
        <v>0</v>
      </c>
      <c r="Q6226" s="1"/>
      <c r="S6226" s="1"/>
      <c r="U6226" s="1"/>
      <c r="V6226" s="1"/>
      <c r="W6226" s="1"/>
      <c r="X6226" s="1"/>
      <c r="Y6226" s="1"/>
      <c r="Z6226" s="1"/>
    </row>
    <row r="6227" spans="6:26" x14ac:dyDescent="0.2">
      <c r="F6227" s="16" t="b">
        <f t="shared" si="96"/>
        <v>0</v>
      </c>
      <c r="Q6227" s="1"/>
      <c r="S6227" s="1"/>
      <c r="U6227" s="1"/>
      <c r="V6227" s="1"/>
      <c r="W6227" s="1"/>
      <c r="X6227" s="1"/>
      <c r="Y6227" s="1"/>
      <c r="Z6227" s="1"/>
    </row>
    <row r="6228" spans="6:26" x14ac:dyDescent="0.2">
      <c r="F6228" s="16" t="b">
        <f t="shared" si="96"/>
        <v>0</v>
      </c>
      <c r="Q6228" s="1"/>
      <c r="S6228" s="1"/>
      <c r="U6228" s="1"/>
      <c r="V6228" s="1"/>
      <c r="W6228" s="1"/>
      <c r="X6228" s="1"/>
      <c r="Y6228" s="1"/>
      <c r="Z6228" s="1"/>
    </row>
    <row r="6229" spans="6:26" x14ac:dyDescent="0.2">
      <c r="F6229" s="16" t="b">
        <f t="shared" si="96"/>
        <v>0</v>
      </c>
      <c r="Q6229" s="1"/>
      <c r="S6229" s="1"/>
      <c r="U6229" s="1"/>
      <c r="V6229" s="1"/>
      <c r="W6229" s="1"/>
      <c r="X6229" s="1"/>
      <c r="Y6229" s="1"/>
      <c r="Z6229" s="1"/>
    </row>
    <row r="6230" spans="6:26" x14ac:dyDescent="0.2">
      <c r="F6230" s="16" t="b">
        <f t="shared" si="96"/>
        <v>0</v>
      </c>
      <c r="Q6230" s="1"/>
      <c r="S6230" s="1"/>
      <c r="U6230" s="1"/>
      <c r="V6230" s="1"/>
      <c r="W6230" s="1"/>
      <c r="X6230" s="1"/>
      <c r="Y6230" s="1"/>
      <c r="Z6230" s="1"/>
    </row>
    <row r="6231" spans="6:26" x14ac:dyDescent="0.2">
      <c r="F6231" s="16" t="b">
        <f t="shared" si="96"/>
        <v>0</v>
      </c>
      <c r="Q6231" s="1"/>
      <c r="S6231" s="1"/>
      <c r="U6231" s="1"/>
      <c r="V6231" s="1"/>
      <c r="W6231" s="1"/>
      <c r="X6231" s="1"/>
      <c r="Y6231" s="1"/>
      <c r="Z6231" s="1"/>
    </row>
    <row r="6232" spans="6:26" x14ac:dyDescent="0.2">
      <c r="F6232" s="16" t="b">
        <f t="shared" si="96"/>
        <v>0</v>
      </c>
      <c r="Q6232" s="1"/>
      <c r="S6232" s="1"/>
      <c r="U6232" s="1"/>
      <c r="V6232" s="1"/>
      <c r="W6232" s="1"/>
      <c r="X6232" s="1"/>
      <c r="Y6232" s="1"/>
      <c r="Z6232" s="1"/>
    </row>
    <row r="6233" spans="6:26" x14ac:dyDescent="0.2">
      <c r="F6233" s="16" t="b">
        <f t="shared" si="96"/>
        <v>0</v>
      </c>
      <c r="Q6233" s="1"/>
      <c r="S6233" s="1"/>
      <c r="U6233" s="1"/>
      <c r="V6233" s="1"/>
      <c r="W6233" s="1"/>
      <c r="X6233" s="1"/>
      <c r="Y6233" s="1"/>
      <c r="Z6233" s="1"/>
    </row>
    <row r="6234" spans="6:26" x14ac:dyDescent="0.2">
      <c r="F6234" s="16" t="b">
        <f t="shared" si="96"/>
        <v>0</v>
      </c>
      <c r="Q6234" s="1"/>
      <c r="S6234" s="1"/>
      <c r="U6234" s="1"/>
      <c r="V6234" s="1"/>
      <c r="W6234" s="1"/>
      <c r="X6234" s="1"/>
      <c r="Y6234" s="1"/>
      <c r="Z6234" s="1"/>
    </row>
    <row r="6235" spans="6:26" x14ac:dyDescent="0.2">
      <c r="F6235" s="16" t="b">
        <f t="shared" si="96"/>
        <v>0</v>
      </c>
      <c r="Q6235" s="1"/>
      <c r="S6235" s="1"/>
      <c r="U6235" s="1"/>
      <c r="V6235" s="1"/>
      <c r="W6235" s="1"/>
      <c r="X6235" s="1"/>
      <c r="Y6235" s="1"/>
      <c r="Z6235" s="1"/>
    </row>
    <row r="6236" spans="6:26" x14ac:dyDescent="0.2">
      <c r="F6236" s="16" t="b">
        <f t="shared" si="96"/>
        <v>0</v>
      </c>
      <c r="Q6236" s="1"/>
      <c r="S6236" s="1"/>
      <c r="U6236" s="1"/>
      <c r="V6236" s="1"/>
      <c r="W6236" s="1"/>
      <c r="X6236" s="1"/>
      <c r="Y6236" s="1"/>
      <c r="Z6236" s="1"/>
    </row>
    <row r="6237" spans="6:26" x14ac:dyDescent="0.2">
      <c r="F6237" s="16" t="b">
        <f t="shared" si="96"/>
        <v>0</v>
      </c>
      <c r="Q6237" s="1"/>
      <c r="S6237" s="1"/>
      <c r="U6237" s="1"/>
      <c r="V6237" s="1"/>
      <c r="W6237" s="1"/>
      <c r="X6237" s="1"/>
      <c r="Y6237" s="1"/>
      <c r="Z6237" s="1"/>
    </row>
    <row r="6238" spans="6:26" x14ac:dyDescent="0.2">
      <c r="F6238" s="16" t="b">
        <f t="shared" si="96"/>
        <v>0</v>
      </c>
      <c r="Q6238" s="1"/>
      <c r="S6238" s="1"/>
      <c r="U6238" s="1"/>
      <c r="V6238" s="1"/>
      <c r="W6238" s="1"/>
      <c r="X6238" s="1"/>
      <c r="Y6238" s="1"/>
      <c r="Z6238" s="1"/>
    </row>
    <row r="6239" spans="6:26" x14ac:dyDescent="0.2">
      <c r="F6239" s="16" t="b">
        <f t="shared" si="96"/>
        <v>0</v>
      </c>
      <c r="Q6239" s="1"/>
      <c r="S6239" s="1"/>
      <c r="U6239" s="1"/>
      <c r="V6239" s="1"/>
      <c r="W6239" s="1"/>
      <c r="X6239" s="1"/>
      <c r="Y6239" s="1"/>
      <c r="Z6239" s="1"/>
    </row>
    <row r="6240" spans="6:26" x14ac:dyDescent="0.2">
      <c r="F6240" s="16" t="b">
        <f t="shared" si="96"/>
        <v>0</v>
      </c>
      <c r="Q6240" s="1"/>
      <c r="S6240" s="1"/>
      <c r="U6240" s="1"/>
      <c r="V6240" s="1"/>
      <c r="W6240" s="1"/>
      <c r="X6240" s="1"/>
      <c r="Y6240" s="1"/>
      <c r="Z6240" s="1"/>
    </row>
    <row r="6241" spans="6:26" x14ac:dyDescent="0.2">
      <c r="F6241" s="16" t="b">
        <f t="shared" si="96"/>
        <v>0</v>
      </c>
      <c r="Q6241" s="1"/>
      <c r="S6241" s="1"/>
      <c r="U6241" s="1"/>
      <c r="V6241" s="1"/>
      <c r="W6241" s="1"/>
      <c r="X6241" s="1"/>
      <c r="Y6241" s="1"/>
      <c r="Z6241" s="1"/>
    </row>
    <row r="6242" spans="6:26" x14ac:dyDescent="0.2">
      <c r="F6242" s="16" t="b">
        <f t="shared" si="96"/>
        <v>0</v>
      </c>
      <c r="Q6242" s="1"/>
      <c r="S6242" s="1"/>
      <c r="U6242" s="1"/>
      <c r="V6242" s="1"/>
      <c r="W6242" s="1"/>
      <c r="X6242" s="1"/>
      <c r="Y6242" s="1"/>
      <c r="Z6242" s="1"/>
    </row>
    <row r="6243" spans="6:26" x14ac:dyDescent="0.2">
      <c r="F6243" s="16" t="b">
        <f t="shared" si="96"/>
        <v>0</v>
      </c>
      <c r="Q6243" s="1"/>
      <c r="S6243" s="1"/>
      <c r="U6243" s="1"/>
      <c r="V6243" s="1"/>
      <c r="W6243" s="1"/>
      <c r="X6243" s="1"/>
      <c r="Y6243" s="1"/>
      <c r="Z6243" s="1"/>
    </row>
    <row r="6244" spans="6:26" x14ac:dyDescent="0.2">
      <c r="F6244" s="16" t="b">
        <f t="shared" si="96"/>
        <v>0</v>
      </c>
      <c r="Q6244" s="1"/>
      <c r="S6244" s="1"/>
      <c r="U6244" s="1"/>
      <c r="V6244" s="1"/>
      <c r="W6244" s="1"/>
      <c r="X6244" s="1"/>
      <c r="Y6244" s="1"/>
      <c r="Z6244" s="1"/>
    </row>
    <row r="6245" spans="6:26" x14ac:dyDescent="0.2">
      <c r="F6245" s="16" t="b">
        <f t="shared" si="96"/>
        <v>0</v>
      </c>
      <c r="Q6245" s="1"/>
      <c r="S6245" s="1"/>
      <c r="U6245" s="1"/>
      <c r="V6245" s="1"/>
      <c r="W6245" s="1"/>
      <c r="X6245" s="1"/>
      <c r="Y6245" s="1"/>
      <c r="Z6245" s="1"/>
    </row>
    <row r="6246" spans="6:26" x14ac:dyDescent="0.2">
      <c r="F6246" s="16" t="b">
        <f t="shared" si="96"/>
        <v>0</v>
      </c>
      <c r="Q6246" s="1"/>
      <c r="S6246" s="1"/>
      <c r="U6246" s="1"/>
      <c r="V6246" s="1"/>
      <c r="W6246" s="1"/>
      <c r="X6246" s="1"/>
      <c r="Y6246" s="1"/>
      <c r="Z6246" s="1"/>
    </row>
    <row r="6247" spans="6:26" x14ac:dyDescent="0.2">
      <c r="F6247" s="16" t="b">
        <f t="shared" si="96"/>
        <v>0</v>
      </c>
      <c r="Q6247" s="1"/>
      <c r="S6247" s="1"/>
      <c r="U6247" s="1"/>
      <c r="V6247" s="1"/>
      <c r="W6247" s="1"/>
      <c r="X6247" s="1"/>
      <c r="Y6247" s="1"/>
      <c r="Z6247" s="1"/>
    </row>
    <row r="6248" spans="6:26" x14ac:dyDescent="0.2">
      <c r="F6248" s="16" t="b">
        <f t="shared" si="96"/>
        <v>0</v>
      </c>
      <c r="Q6248" s="1"/>
      <c r="S6248" s="1"/>
      <c r="U6248" s="1"/>
      <c r="V6248" s="1"/>
      <c r="W6248" s="1"/>
      <c r="X6248" s="1"/>
      <c r="Y6248" s="1"/>
      <c r="Z6248" s="1"/>
    </row>
    <row r="6249" spans="6:26" x14ac:dyDescent="0.2">
      <c r="F6249" s="16" t="b">
        <f t="shared" ref="F6249:F6312" si="97">IF(C6249&gt;=2,((F6239-J6175)*113)/J6176)</f>
        <v>0</v>
      </c>
      <c r="Q6249" s="1"/>
      <c r="S6249" s="1"/>
      <c r="U6249" s="1"/>
      <c r="V6249" s="1"/>
      <c r="W6249" s="1"/>
      <c r="X6249" s="1"/>
      <c r="Y6249" s="1"/>
      <c r="Z6249" s="1"/>
    </row>
    <row r="6250" spans="6:26" x14ac:dyDescent="0.2">
      <c r="F6250" s="16" t="b">
        <f t="shared" si="97"/>
        <v>0</v>
      </c>
      <c r="Q6250" s="1"/>
      <c r="S6250" s="1"/>
      <c r="U6250" s="1"/>
      <c r="V6250" s="1"/>
      <c r="W6250" s="1"/>
      <c r="X6250" s="1"/>
      <c r="Y6250" s="1"/>
      <c r="Z6250" s="1"/>
    </row>
    <row r="6251" spans="6:26" x14ac:dyDescent="0.2">
      <c r="F6251" s="16" t="b">
        <f t="shared" si="97"/>
        <v>0</v>
      </c>
      <c r="Q6251" s="1"/>
      <c r="S6251" s="1"/>
      <c r="U6251" s="1"/>
      <c r="V6251" s="1"/>
      <c r="W6251" s="1"/>
      <c r="X6251" s="1"/>
      <c r="Y6251" s="1"/>
      <c r="Z6251" s="1"/>
    </row>
    <row r="6252" spans="6:26" x14ac:dyDescent="0.2">
      <c r="F6252" s="16" t="b">
        <f t="shared" si="97"/>
        <v>0</v>
      </c>
      <c r="Q6252" s="1"/>
      <c r="S6252" s="1"/>
      <c r="U6252" s="1"/>
      <c r="V6252" s="1"/>
      <c r="W6252" s="1"/>
      <c r="X6252" s="1"/>
      <c r="Y6252" s="1"/>
      <c r="Z6252" s="1"/>
    </row>
    <row r="6253" spans="6:26" x14ac:dyDescent="0.2">
      <c r="F6253" s="16" t="b">
        <f t="shared" si="97"/>
        <v>0</v>
      </c>
      <c r="Q6253" s="1"/>
      <c r="S6253" s="1"/>
      <c r="U6253" s="1"/>
      <c r="V6253" s="1"/>
      <c r="W6253" s="1"/>
      <c r="X6253" s="1"/>
      <c r="Y6253" s="1"/>
      <c r="Z6253" s="1"/>
    </row>
    <row r="6254" spans="6:26" x14ac:dyDescent="0.2">
      <c r="F6254" s="16" t="b">
        <f t="shared" si="97"/>
        <v>0</v>
      </c>
      <c r="Q6254" s="1"/>
      <c r="S6254" s="1"/>
      <c r="U6254" s="1"/>
      <c r="V6254" s="1"/>
      <c r="W6254" s="1"/>
      <c r="X6254" s="1"/>
      <c r="Y6254" s="1"/>
      <c r="Z6254" s="1"/>
    </row>
    <row r="6255" spans="6:26" x14ac:dyDescent="0.2">
      <c r="F6255" s="16" t="b">
        <f t="shared" si="97"/>
        <v>0</v>
      </c>
      <c r="Q6255" s="1"/>
      <c r="S6255" s="1"/>
      <c r="U6255" s="1"/>
      <c r="V6255" s="1"/>
      <c r="W6255" s="1"/>
      <c r="X6255" s="1"/>
      <c r="Y6255" s="1"/>
      <c r="Z6255" s="1"/>
    </row>
    <row r="6256" spans="6:26" x14ac:dyDescent="0.2">
      <c r="F6256" s="16" t="b">
        <f t="shared" si="97"/>
        <v>0</v>
      </c>
      <c r="Q6256" s="1"/>
      <c r="S6256" s="1"/>
      <c r="U6256" s="1"/>
      <c r="V6256" s="1"/>
      <c r="W6256" s="1"/>
      <c r="X6256" s="1"/>
      <c r="Y6256" s="1"/>
      <c r="Z6256" s="1"/>
    </row>
    <row r="6257" spans="6:26" x14ac:dyDescent="0.2">
      <c r="F6257" s="16" t="b">
        <f t="shared" si="97"/>
        <v>0</v>
      </c>
      <c r="Q6257" s="1"/>
      <c r="S6257" s="1"/>
      <c r="U6257" s="1"/>
      <c r="V6257" s="1"/>
      <c r="W6257" s="1"/>
      <c r="X6257" s="1"/>
      <c r="Y6257" s="1"/>
      <c r="Z6257" s="1"/>
    </row>
    <row r="6258" spans="6:26" x14ac:dyDescent="0.2">
      <c r="F6258" s="16" t="b">
        <f t="shared" si="97"/>
        <v>0</v>
      </c>
      <c r="Q6258" s="1"/>
      <c r="S6258" s="1"/>
      <c r="U6258" s="1"/>
      <c r="V6258" s="1"/>
      <c r="W6258" s="1"/>
      <c r="X6258" s="1"/>
      <c r="Y6258" s="1"/>
      <c r="Z6258" s="1"/>
    </row>
    <row r="6259" spans="6:26" x14ac:dyDescent="0.2">
      <c r="F6259" s="16" t="b">
        <f t="shared" si="97"/>
        <v>0</v>
      </c>
      <c r="Q6259" s="1"/>
      <c r="S6259" s="1"/>
      <c r="U6259" s="1"/>
      <c r="V6259" s="1"/>
      <c r="W6259" s="1"/>
      <c r="X6259" s="1"/>
      <c r="Y6259" s="1"/>
      <c r="Z6259" s="1"/>
    </row>
    <row r="6260" spans="6:26" x14ac:dyDescent="0.2">
      <c r="F6260" s="16" t="b">
        <f t="shared" si="97"/>
        <v>0</v>
      </c>
      <c r="Q6260" s="1"/>
      <c r="S6260" s="1"/>
      <c r="U6260" s="1"/>
      <c r="V6260" s="1"/>
      <c r="W6260" s="1"/>
      <c r="X6260" s="1"/>
      <c r="Y6260" s="1"/>
      <c r="Z6260" s="1"/>
    </row>
    <row r="6261" spans="6:26" x14ac:dyDescent="0.2">
      <c r="F6261" s="16" t="b">
        <f t="shared" si="97"/>
        <v>0</v>
      </c>
      <c r="Q6261" s="1"/>
      <c r="S6261" s="1"/>
      <c r="U6261" s="1"/>
      <c r="V6261" s="1"/>
      <c r="W6261" s="1"/>
      <c r="X6261" s="1"/>
      <c r="Y6261" s="1"/>
      <c r="Z6261" s="1"/>
    </row>
    <row r="6262" spans="6:26" x14ac:dyDescent="0.2">
      <c r="F6262" s="16" t="b">
        <f t="shared" si="97"/>
        <v>0</v>
      </c>
      <c r="Q6262" s="1"/>
      <c r="S6262" s="1"/>
      <c r="U6262" s="1"/>
      <c r="V6262" s="1"/>
      <c r="W6262" s="1"/>
      <c r="X6262" s="1"/>
      <c r="Y6262" s="1"/>
      <c r="Z6262" s="1"/>
    </row>
    <row r="6263" spans="6:26" x14ac:dyDescent="0.2">
      <c r="F6263" s="16" t="b">
        <f t="shared" si="97"/>
        <v>0</v>
      </c>
      <c r="Q6263" s="1"/>
      <c r="S6263" s="1"/>
      <c r="U6263" s="1"/>
      <c r="V6263" s="1"/>
      <c r="W6263" s="1"/>
      <c r="X6263" s="1"/>
      <c r="Y6263" s="1"/>
      <c r="Z6263" s="1"/>
    </row>
    <row r="6264" spans="6:26" x14ac:dyDescent="0.2">
      <c r="F6264" s="16" t="b">
        <f t="shared" si="97"/>
        <v>0</v>
      </c>
      <c r="Q6264" s="1"/>
      <c r="S6264" s="1"/>
      <c r="U6264" s="1"/>
      <c r="V6264" s="1"/>
      <c r="W6264" s="1"/>
      <c r="X6264" s="1"/>
      <c r="Y6264" s="1"/>
      <c r="Z6264" s="1"/>
    </row>
    <row r="6265" spans="6:26" x14ac:dyDescent="0.2">
      <c r="F6265" s="16" t="b">
        <f t="shared" si="97"/>
        <v>0</v>
      </c>
      <c r="Q6265" s="1"/>
      <c r="S6265" s="1"/>
      <c r="U6265" s="1"/>
      <c r="V6265" s="1"/>
      <c r="W6265" s="1"/>
      <c r="X6265" s="1"/>
      <c r="Y6265" s="1"/>
      <c r="Z6265" s="1"/>
    </row>
    <row r="6266" spans="6:26" x14ac:dyDescent="0.2">
      <c r="F6266" s="16" t="b">
        <f t="shared" si="97"/>
        <v>0</v>
      </c>
      <c r="Q6266" s="1"/>
      <c r="S6266" s="1"/>
      <c r="U6266" s="1"/>
      <c r="V6266" s="1"/>
      <c r="W6266" s="1"/>
      <c r="X6266" s="1"/>
      <c r="Y6266" s="1"/>
      <c r="Z6266" s="1"/>
    </row>
    <row r="6267" spans="6:26" x14ac:dyDescent="0.2">
      <c r="F6267" s="16" t="b">
        <f t="shared" si="97"/>
        <v>0</v>
      </c>
      <c r="Q6267" s="1"/>
      <c r="S6267" s="1"/>
      <c r="U6267" s="1"/>
      <c r="V6267" s="1"/>
      <c r="W6267" s="1"/>
      <c r="X6267" s="1"/>
      <c r="Y6267" s="1"/>
      <c r="Z6267" s="1"/>
    </row>
    <row r="6268" spans="6:26" x14ac:dyDescent="0.2">
      <c r="F6268" s="16" t="b">
        <f t="shared" si="97"/>
        <v>0</v>
      </c>
      <c r="Q6268" s="1"/>
      <c r="S6268" s="1"/>
      <c r="U6268" s="1"/>
      <c r="V6268" s="1"/>
      <c r="W6268" s="1"/>
      <c r="X6268" s="1"/>
      <c r="Y6268" s="1"/>
      <c r="Z6268" s="1"/>
    </row>
    <row r="6269" spans="6:26" x14ac:dyDescent="0.2">
      <c r="F6269" s="16" t="b">
        <f t="shared" si="97"/>
        <v>0</v>
      </c>
      <c r="Q6269" s="1"/>
      <c r="S6269" s="1"/>
      <c r="U6269" s="1"/>
      <c r="V6269" s="1"/>
      <c r="W6269" s="1"/>
      <c r="X6269" s="1"/>
      <c r="Y6269" s="1"/>
      <c r="Z6269" s="1"/>
    </row>
    <row r="6270" spans="6:26" x14ac:dyDescent="0.2">
      <c r="F6270" s="16" t="b">
        <f t="shared" si="97"/>
        <v>0</v>
      </c>
      <c r="Q6270" s="1"/>
      <c r="S6270" s="1"/>
      <c r="U6270" s="1"/>
      <c r="V6270" s="1"/>
      <c r="W6270" s="1"/>
      <c r="X6270" s="1"/>
      <c r="Y6270" s="1"/>
      <c r="Z6270" s="1"/>
    </row>
    <row r="6271" spans="6:26" x14ac:dyDescent="0.2">
      <c r="F6271" s="16" t="b">
        <f t="shared" si="97"/>
        <v>0</v>
      </c>
      <c r="Q6271" s="1"/>
      <c r="S6271" s="1"/>
      <c r="U6271" s="1"/>
      <c r="V6271" s="1"/>
      <c r="W6271" s="1"/>
      <c r="X6271" s="1"/>
      <c r="Y6271" s="1"/>
      <c r="Z6271" s="1"/>
    </row>
    <row r="6272" spans="6:26" x14ac:dyDescent="0.2">
      <c r="F6272" s="16" t="b">
        <f t="shared" si="97"/>
        <v>0</v>
      </c>
      <c r="Q6272" s="1"/>
      <c r="S6272" s="1"/>
      <c r="U6272" s="1"/>
      <c r="V6272" s="1"/>
      <c r="W6272" s="1"/>
      <c r="X6272" s="1"/>
      <c r="Y6272" s="1"/>
      <c r="Z6272" s="1"/>
    </row>
    <row r="6273" spans="6:26" x14ac:dyDescent="0.2">
      <c r="F6273" s="16" t="b">
        <f t="shared" si="97"/>
        <v>0</v>
      </c>
      <c r="Q6273" s="1"/>
      <c r="S6273" s="1"/>
      <c r="U6273" s="1"/>
      <c r="V6273" s="1"/>
      <c r="W6273" s="1"/>
      <c r="X6273" s="1"/>
      <c r="Y6273" s="1"/>
      <c r="Z6273" s="1"/>
    </row>
    <row r="6274" spans="6:26" x14ac:dyDescent="0.2">
      <c r="F6274" s="16" t="b">
        <f t="shared" si="97"/>
        <v>0</v>
      </c>
      <c r="Q6274" s="1"/>
      <c r="S6274" s="1"/>
      <c r="U6274" s="1"/>
      <c r="V6274" s="1"/>
      <c r="W6274" s="1"/>
      <c r="X6274" s="1"/>
      <c r="Y6274" s="1"/>
      <c r="Z6274" s="1"/>
    </row>
    <row r="6275" spans="6:26" x14ac:dyDescent="0.2">
      <c r="F6275" s="16" t="b">
        <f t="shared" si="97"/>
        <v>0</v>
      </c>
      <c r="Q6275" s="1"/>
      <c r="S6275" s="1"/>
      <c r="U6275" s="1"/>
      <c r="V6275" s="1"/>
      <c r="W6275" s="1"/>
      <c r="X6275" s="1"/>
      <c r="Y6275" s="1"/>
      <c r="Z6275" s="1"/>
    </row>
    <row r="6276" spans="6:26" x14ac:dyDescent="0.2">
      <c r="F6276" s="16" t="b">
        <f t="shared" si="97"/>
        <v>0</v>
      </c>
      <c r="Q6276" s="1"/>
      <c r="S6276" s="1"/>
      <c r="U6276" s="1"/>
      <c r="V6276" s="1"/>
      <c r="W6276" s="1"/>
      <c r="X6276" s="1"/>
      <c r="Y6276" s="1"/>
      <c r="Z6276" s="1"/>
    </row>
    <row r="6277" spans="6:26" x14ac:dyDescent="0.2">
      <c r="F6277" s="16" t="b">
        <f t="shared" si="97"/>
        <v>0</v>
      </c>
      <c r="Q6277" s="1"/>
      <c r="S6277" s="1"/>
      <c r="U6277" s="1"/>
      <c r="V6277" s="1"/>
      <c r="W6277" s="1"/>
      <c r="X6277" s="1"/>
      <c r="Y6277" s="1"/>
      <c r="Z6277" s="1"/>
    </row>
    <row r="6278" spans="6:26" x14ac:dyDescent="0.2">
      <c r="F6278" s="16" t="b">
        <f t="shared" si="97"/>
        <v>0</v>
      </c>
      <c r="Q6278" s="1"/>
      <c r="S6278" s="1"/>
      <c r="U6278" s="1"/>
      <c r="V6278" s="1"/>
      <c r="W6278" s="1"/>
      <c r="X6278" s="1"/>
      <c r="Y6278" s="1"/>
      <c r="Z6278" s="1"/>
    </row>
    <row r="6279" spans="6:26" x14ac:dyDescent="0.2">
      <c r="F6279" s="16" t="b">
        <f t="shared" si="97"/>
        <v>0</v>
      </c>
      <c r="Q6279" s="1"/>
      <c r="S6279" s="1"/>
      <c r="U6279" s="1"/>
      <c r="V6279" s="1"/>
      <c r="W6279" s="1"/>
      <c r="X6279" s="1"/>
      <c r="Y6279" s="1"/>
      <c r="Z6279" s="1"/>
    </row>
    <row r="6280" spans="6:26" x14ac:dyDescent="0.2">
      <c r="F6280" s="16" t="b">
        <f t="shared" si="97"/>
        <v>0</v>
      </c>
      <c r="Q6280" s="1"/>
      <c r="S6280" s="1"/>
      <c r="U6280" s="1"/>
      <c r="V6280" s="1"/>
      <c r="W6280" s="1"/>
      <c r="X6280" s="1"/>
      <c r="Y6280" s="1"/>
      <c r="Z6280" s="1"/>
    </row>
    <row r="6281" spans="6:26" x14ac:dyDescent="0.2">
      <c r="F6281" s="16" t="b">
        <f t="shared" si="97"/>
        <v>0</v>
      </c>
      <c r="Q6281" s="1"/>
      <c r="S6281" s="1"/>
      <c r="U6281" s="1"/>
      <c r="V6281" s="1"/>
      <c r="W6281" s="1"/>
      <c r="X6281" s="1"/>
      <c r="Y6281" s="1"/>
      <c r="Z6281" s="1"/>
    </row>
    <row r="6282" spans="6:26" x14ac:dyDescent="0.2">
      <c r="F6282" s="16" t="b">
        <f t="shared" si="97"/>
        <v>0</v>
      </c>
      <c r="Q6282" s="1"/>
      <c r="S6282" s="1"/>
      <c r="U6282" s="1"/>
      <c r="V6282" s="1"/>
      <c r="W6282" s="1"/>
      <c r="X6282" s="1"/>
      <c r="Y6282" s="1"/>
      <c r="Z6282" s="1"/>
    </row>
    <row r="6283" spans="6:26" x14ac:dyDescent="0.2">
      <c r="F6283" s="16" t="b">
        <f t="shared" si="97"/>
        <v>0</v>
      </c>
      <c r="Q6283" s="1"/>
      <c r="S6283" s="1"/>
      <c r="U6283" s="1"/>
      <c r="V6283" s="1"/>
      <c r="W6283" s="1"/>
      <c r="X6283" s="1"/>
      <c r="Y6283" s="1"/>
      <c r="Z6283" s="1"/>
    </row>
    <row r="6284" spans="6:26" x14ac:dyDescent="0.2">
      <c r="F6284" s="16" t="b">
        <f t="shared" si="97"/>
        <v>0</v>
      </c>
      <c r="Q6284" s="1"/>
      <c r="S6284" s="1"/>
      <c r="U6284" s="1"/>
      <c r="V6284" s="1"/>
      <c r="W6284" s="1"/>
      <c r="X6284" s="1"/>
      <c r="Y6284" s="1"/>
      <c r="Z6284" s="1"/>
    </row>
    <row r="6285" spans="6:26" x14ac:dyDescent="0.2">
      <c r="F6285" s="16" t="b">
        <f t="shared" si="97"/>
        <v>0</v>
      </c>
      <c r="Q6285" s="1"/>
      <c r="S6285" s="1"/>
      <c r="U6285" s="1"/>
      <c r="V6285" s="1"/>
      <c r="W6285" s="1"/>
      <c r="X6285" s="1"/>
      <c r="Y6285" s="1"/>
      <c r="Z6285" s="1"/>
    </row>
    <row r="6286" spans="6:26" x14ac:dyDescent="0.2">
      <c r="F6286" s="16" t="b">
        <f t="shared" si="97"/>
        <v>0</v>
      </c>
      <c r="Q6286" s="1"/>
      <c r="S6286" s="1"/>
      <c r="U6286" s="1"/>
      <c r="V6286" s="1"/>
      <c r="W6286" s="1"/>
      <c r="X6286" s="1"/>
      <c r="Y6286" s="1"/>
      <c r="Z6286" s="1"/>
    </row>
    <row r="6287" spans="6:26" x14ac:dyDescent="0.2">
      <c r="F6287" s="16" t="b">
        <f t="shared" si="97"/>
        <v>0</v>
      </c>
      <c r="Q6287" s="1"/>
      <c r="S6287" s="1"/>
      <c r="U6287" s="1"/>
      <c r="V6287" s="1"/>
      <c r="W6287" s="1"/>
      <c r="X6287" s="1"/>
      <c r="Y6287" s="1"/>
      <c r="Z6287" s="1"/>
    </row>
    <row r="6288" spans="6:26" x14ac:dyDescent="0.2">
      <c r="F6288" s="16" t="b">
        <f t="shared" si="97"/>
        <v>0</v>
      </c>
      <c r="Q6288" s="1"/>
      <c r="S6288" s="1"/>
      <c r="U6288" s="1"/>
      <c r="V6288" s="1"/>
      <c r="W6288" s="1"/>
      <c r="X6288" s="1"/>
      <c r="Y6288" s="1"/>
      <c r="Z6288" s="1"/>
    </row>
    <row r="6289" spans="6:26" x14ac:dyDescent="0.2">
      <c r="F6289" s="16" t="b">
        <f t="shared" si="97"/>
        <v>0</v>
      </c>
      <c r="Q6289" s="1"/>
      <c r="S6289" s="1"/>
      <c r="U6289" s="1"/>
      <c r="V6289" s="1"/>
      <c r="W6289" s="1"/>
      <c r="X6289" s="1"/>
      <c r="Y6289" s="1"/>
      <c r="Z6289" s="1"/>
    </row>
    <row r="6290" spans="6:26" x14ac:dyDescent="0.2">
      <c r="F6290" s="16" t="b">
        <f t="shared" si="97"/>
        <v>0</v>
      </c>
      <c r="Q6290" s="1"/>
      <c r="S6290" s="1"/>
      <c r="U6290" s="1"/>
      <c r="V6290" s="1"/>
      <c r="W6290" s="1"/>
      <c r="X6290" s="1"/>
      <c r="Y6290" s="1"/>
      <c r="Z6290" s="1"/>
    </row>
    <row r="6291" spans="6:26" x14ac:dyDescent="0.2">
      <c r="F6291" s="16" t="b">
        <f t="shared" si="97"/>
        <v>0</v>
      </c>
      <c r="Q6291" s="1"/>
      <c r="S6291" s="1"/>
      <c r="U6291" s="1"/>
      <c r="V6291" s="1"/>
      <c r="W6291" s="1"/>
      <c r="X6291" s="1"/>
      <c r="Y6291" s="1"/>
      <c r="Z6291" s="1"/>
    </row>
    <row r="6292" spans="6:26" x14ac:dyDescent="0.2">
      <c r="F6292" s="16" t="b">
        <f t="shared" si="97"/>
        <v>0</v>
      </c>
      <c r="Q6292" s="1"/>
      <c r="S6292" s="1"/>
      <c r="U6292" s="1"/>
      <c r="V6292" s="1"/>
      <c r="W6292" s="1"/>
      <c r="X6292" s="1"/>
      <c r="Y6292" s="1"/>
      <c r="Z6292" s="1"/>
    </row>
    <row r="6293" spans="6:26" x14ac:dyDescent="0.2">
      <c r="F6293" s="16" t="b">
        <f t="shared" si="97"/>
        <v>0</v>
      </c>
      <c r="Q6293" s="1"/>
      <c r="S6293" s="1"/>
      <c r="U6293" s="1"/>
      <c r="V6293" s="1"/>
      <c r="W6293" s="1"/>
      <c r="X6293" s="1"/>
      <c r="Y6293" s="1"/>
      <c r="Z6293" s="1"/>
    </row>
    <row r="6294" spans="6:26" x14ac:dyDescent="0.2">
      <c r="F6294" s="16" t="b">
        <f t="shared" si="97"/>
        <v>0</v>
      </c>
      <c r="Q6294" s="1"/>
      <c r="S6294" s="1"/>
      <c r="U6294" s="1"/>
      <c r="V6294" s="1"/>
      <c r="W6294" s="1"/>
      <c r="X6294" s="1"/>
      <c r="Y6294" s="1"/>
      <c r="Z6294" s="1"/>
    </row>
    <row r="6295" spans="6:26" x14ac:dyDescent="0.2">
      <c r="F6295" s="16" t="b">
        <f t="shared" si="97"/>
        <v>0</v>
      </c>
      <c r="Q6295" s="1"/>
      <c r="S6295" s="1"/>
      <c r="U6295" s="1"/>
      <c r="V6295" s="1"/>
      <c r="W6295" s="1"/>
      <c r="X6295" s="1"/>
      <c r="Y6295" s="1"/>
      <c r="Z6295" s="1"/>
    </row>
    <row r="6296" spans="6:26" x14ac:dyDescent="0.2">
      <c r="F6296" s="16" t="b">
        <f t="shared" si="97"/>
        <v>0</v>
      </c>
      <c r="Q6296" s="1"/>
      <c r="S6296" s="1"/>
      <c r="U6296" s="1"/>
      <c r="V6296" s="1"/>
      <c r="W6296" s="1"/>
      <c r="X6296" s="1"/>
      <c r="Y6296" s="1"/>
      <c r="Z6296" s="1"/>
    </row>
    <row r="6297" spans="6:26" x14ac:dyDescent="0.2">
      <c r="F6297" s="16" t="b">
        <f t="shared" si="97"/>
        <v>0</v>
      </c>
      <c r="Q6297" s="1"/>
      <c r="S6297" s="1"/>
      <c r="U6297" s="1"/>
      <c r="V6297" s="1"/>
      <c r="W6297" s="1"/>
      <c r="X6297" s="1"/>
      <c r="Y6297" s="1"/>
      <c r="Z6297" s="1"/>
    </row>
    <row r="6298" spans="6:26" x14ac:dyDescent="0.2">
      <c r="F6298" s="16" t="b">
        <f t="shared" si="97"/>
        <v>0</v>
      </c>
      <c r="Q6298" s="1"/>
      <c r="S6298" s="1"/>
      <c r="U6298" s="1"/>
      <c r="V6298" s="1"/>
      <c r="W6298" s="1"/>
      <c r="X6298" s="1"/>
      <c r="Y6298" s="1"/>
      <c r="Z6298" s="1"/>
    </row>
    <row r="6299" spans="6:26" x14ac:dyDescent="0.2">
      <c r="F6299" s="16" t="b">
        <f t="shared" si="97"/>
        <v>0</v>
      </c>
      <c r="Q6299" s="1"/>
      <c r="S6299" s="1"/>
      <c r="U6299" s="1"/>
      <c r="V6299" s="1"/>
      <c r="W6299" s="1"/>
      <c r="X6299" s="1"/>
      <c r="Y6299" s="1"/>
      <c r="Z6299" s="1"/>
    </row>
    <row r="6300" spans="6:26" x14ac:dyDescent="0.2">
      <c r="F6300" s="16" t="b">
        <f t="shared" si="97"/>
        <v>0</v>
      </c>
      <c r="Q6300" s="1"/>
      <c r="S6300" s="1"/>
      <c r="U6300" s="1"/>
      <c r="V6300" s="1"/>
      <c r="W6300" s="1"/>
      <c r="X6300" s="1"/>
      <c r="Y6300" s="1"/>
      <c r="Z6300" s="1"/>
    </row>
    <row r="6301" spans="6:26" x14ac:dyDescent="0.2">
      <c r="F6301" s="16" t="b">
        <f t="shared" si="97"/>
        <v>0</v>
      </c>
      <c r="Q6301" s="1"/>
      <c r="S6301" s="1"/>
      <c r="U6301" s="1"/>
      <c r="V6301" s="1"/>
      <c r="W6301" s="1"/>
      <c r="X6301" s="1"/>
      <c r="Y6301" s="1"/>
      <c r="Z6301" s="1"/>
    </row>
    <row r="6302" spans="6:26" x14ac:dyDescent="0.2">
      <c r="F6302" s="16" t="b">
        <f t="shared" si="97"/>
        <v>0</v>
      </c>
      <c r="Q6302" s="1"/>
      <c r="S6302" s="1"/>
      <c r="U6302" s="1"/>
      <c r="V6302" s="1"/>
      <c r="W6302" s="1"/>
      <c r="X6302" s="1"/>
      <c r="Y6302" s="1"/>
      <c r="Z6302" s="1"/>
    </row>
    <row r="6303" spans="6:26" x14ac:dyDescent="0.2">
      <c r="F6303" s="16" t="b">
        <f t="shared" si="97"/>
        <v>0</v>
      </c>
      <c r="Q6303" s="1"/>
      <c r="S6303" s="1"/>
      <c r="U6303" s="1"/>
      <c r="V6303" s="1"/>
      <c r="W6303" s="1"/>
      <c r="X6303" s="1"/>
      <c r="Y6303" s="1"/>
      <c r="Z6303" s="1"/>
    </row>
    <row r="6304" spans="6:26" x14ac:dyDescent="0.2">
      <c r="F6304" s="16" t="b">
        <f t="shared" si="97"/>
        <v>0</v>
      </c>
      <c r="Q6304" s="1"/>
      <c r="S6304" s="1"/>
      <c r="U6304" s="1"/>
      <c r="V6304" s="1"/>
      <c r="W6304" s="1"/>
      <c r="X6304" s="1"/>
      <c r="Y6304" s="1"/>
      <c r="Z6304" s="1"/>
    </row>
    <row r="6305" spans="6:26" x14ac:dyDescent="0.2">
      <c r="F6305" s="16" t="b">
        <f t="shared" si="97"/>
        <v>0</v>
      </c>
      <c r="Q6305" s="1"/>
      <c r="S6305" s="1"/>
      <c r="U6305" s="1"/>
      <c r="V6305" s="1"/>
      <c r="W6305" s="1"/>
      <c r="X6305" s="1"/>
      <c r="Y6305" s="1"/>
      <c r="Z6305" s="1"/>
    </row>
    <row r="6306" spans="6:26" x14ac:dyDescent="0.2">
      <c r="F6306" s="16" t="b">
        <f t="shared" si="97"/>
        <v>0</v>
      </c>
      <c r="Q6306" s="1"/>
      <c r="S6306" s="1"/>
      <c r="U6306" s="1"/>
      <c r="V6306" s="1"/>
      <c r="W6306" s="1"/>
      <c r="X6306" s="1"/>
      <c r="Y6306" s="1"/>
      <c r="Z6306" s="1"/>
    </row>
    <row r="6307" spans="6:26" x14ac:dyDescent="0.2">
      <c r="F6307" s="16" t="b">
        <f t="shared" si="97"/>
        <v>0</v>
      </c>
      <c r="Q6307" s="1"/>
      <c r="S6307" s="1"/>
      <c r="U6307" s="1"/>
      <c r="V6307" s="1"/>
      <c r="W6307" s="1"/>
      <c r="X6307" s="1"/>
      <c r="Y6307" s="1"/>
      <c r="Z6307" s="1"/>
    </row>
    <row r="6308" spans="6:26" x14ac:dyDescent="0.2">
      <c r="F6308" s="16" t="b">
        <f t="shared" si="97"/>
        <v>0</v>
      </c>
      <c r="Q6308" s="1"/>
      <c r="S6308" s="1"/>
      <c r="U6308" s="1"/>
      <c r="V6308" s="1"/>
      <c r="W6308" s="1"/>
      <c r="X6308" s="1"/>
      <c r="Y6308" s="1"/>
      <c r="Z6308" s="1"/>
    </row>
    <row r="6309" spans="6:26" x14ac:dyDescent="0.2">
      <c r="F6309" s="16" t="b">
        <f t="shared" si="97"/>
        <v>0</v>
      </c>
      <c r="Q6309" s="1"/>
      <c r="S6309" s="1"/>
      <c r="U6309" s="1"/>
      <c r="V6309" s="1"/>
      <c r="W6309" s="1"/>
      <c r="X6309" s="1"/>
      <c r="Y6309" s="1"/>
      <c r="Z6309" s="1"/>
    </row>
    <row r="6310" spans="6:26" x14ac:dyDescent="0.2">
      <c r="F6310" s="16" t="b">
        <f t="shared" si="97"/>
        <v>0</v>
      </c>
      <c r="Q6310" s="1"/>
      <c r="S6310" s="1"/>
      <c r="U6310" s="1"/>
      <c r="V6310" s="1"/>
      <c r="W6310" s="1"/>
      <c r="X6310" s="1"/>
      <c r="Y6310" s="1"/>
      <c r="Z6310" s="1"/>
    </row>
    <row r="6311" spans="6:26" x14ac:dyDescent="0.2">
      <c r="F6311" s="16" t="b">
        <f t="shared" si="97"/>
        <v>0</v>
      </c>
      <c r="Q6311" s="1"/>
      <c r="S6311" s="1"/>
      <c r="U6311" s="1"/>
      <c r="V6311" s="1"/>
      <c r="W6311" s="1"/>
      <c r="X6311" s="1"/>
      <c r="Y6311" s="1"/>
      <c r="Z6311" s="1"/>
    </row>
    <row r="6312" spans="6:26" x14ac:dyDescent="0.2">
      <c r="F6312" s="16" t="b">
        <f t="shared" si="97"/>
        <v>0</v>
      </c>
      <c r="Q6312" s="1"/>
      <c r="S6312" s="1"/>
      <c r="U6312" s="1"/>
      <c r="V6312" s="1"/>
      <c r="W6312" s="1"/>
      <c r="X6312" s="1"/>
      <c r="Y6312" s="1"/>
      <c r="Z6312" s="1"/>
    </row>
    <row r="6313" spans="6:26" x14ac:dyDescent="0.2">
      <c r="F6313" s="16" t="b">
        <f t="shared" ref="F6313:F6376" si="98">IF(C6313&gt;=2,((F6303-J6239)*113)/J6240)</f>
        <v>0</v>
      </c>
      <c r="Q6313" s="1"/>
      <c r="S6313" s="1"/>
      <c r="U6313" s="1"/>
      <c r="V6313" s="1"/>
      <c r="W6313" s="1"/>
      <c r="X6313" s="1"/>
      <c r="Y6313" s="1"/>
      <c r="Z6313" s="1"/>
    </row>
    <row r="6314" spans="6:26" x14ac:dyDescent="0.2">
      <c r="F6314" s="16" t="b">
        <f t="shared" si="98"/>
        <v>0</v>
      </c>
      <c r="Q6314" s="1"/>
      <c r="S6314" s="1"/>
      <c r="U6314" s="1"/>
      <c r="V6314" s="1"/>
      <c r="W6314" s="1"/>
      <c r="X6314" s="1"/>
      <c r="Y6314" s="1"/>
      <c r="Z6314" s="1"/>
    </row>
    <row r="6315" spans="6:26" x14ac:dyDescent="0.2">
      <c r="F6315" s="16" t="b">
        <f t="shared" si="98"/>
        <v>0</v>
      </c>
      <c r="Q6315" s="1"/>
      <c r="S6315" s="1"/>
      <c r="U6315" s="1"/>
      <c r="V6315" s="1"/>
      <c r="W6315" s="1"/>
      <c r="X6315" s="1"/>
      <c r="Y6315" s="1"/>
      <c r="Z6315" s="1"/>
    </row>
    <row r="6316" spans="6:26" x14ac:dyDescent="0.2">
      <c r="F6316" s="16" t="b">
        <f t="shared" si="98"/>
        <v>0</v>
      </c>
      <c r="Q6316" s="1"/>
      <c r="S6316" s="1"/>
      <c r="U6316" s="1"/>
      <c r="V6316" s="1"/>
      <c r="W6316" s="1"/>
      <c r="X6316" s="1"/>
      <c r="Y6316" s="1"/>
      <c r="Z6316" s="1"/>
    </row>
    <row r="6317" spans="6:26" x14ac:dyDescent="0.2">
      <c r="F6317" s="16" t="b">
        <f t="shared" si="98"/>
        <v>0</v>
      </c>
      <c r="Q6317" s="1"/>
      <c r="S6317" s="1"/>
      <c r="U6317" s="1"/>
      <c r="V6317" s="1"/>
      <c r="W6317" s="1"/>
      <c r="X6317" s="1"/>
      <c r="Y6317" s="1"/>
      <c r="Z6317" s="1"/>
    </row>
    <row r="6318" spans="6:26" x14ac:dyDescent="0.2">
      <c r="F6318" s="16" t="b">
        <f t="shared" si="98"/>
        <v>0</v>
      </c>
      <c r="Q6318" s="1"/>
      <c r="S6318" s="1"/>
      <c r="U6318" s="1"/>
      <c r="V6318" s="1"/>
      <c r="W6318" s="1"/>
      <c r="X6318" s="1"/>
      <c r="Y6318" s="1"/>
      <c r="Z6318" s="1"/>
    </row>
    <row r="6319" spans="6:26" x14ac:dyDescent="0.2">
      <c r="F6319" s="16" t="b">
        <f t="shared" si="98"/>
        <v>0</v>
      </c>
      <c r="Q6319" s="1"/>
      <c r="S6319" s="1"/>
      <c r="U6319" s="1"/>
      <c r="V6319" s="1"/>
      <c r="W6319" s="1"/>
      <c r="X6319" s="1"/>
      <c r="Y6319" s="1"/>
      <c r="Z6319" s="1"/>
    </row>
    <row r="6320" spans="6:26" x14ac:dyDescent="0.2">
      <c r="F6320" s="16" t="b">
        <f t="shared" si="98"/>
        <v>0</v>
      </c>
      <c r="Q6320" s="1"/>
      <c r="S6320" s="1"/>
      <c r="U6320" s="1"/>
      <c r="V6320" s="1"/>
      <c r="W6320" s="1"/>
      <c r="X6320" s="1"/>
      <c r="Y6320" s="1"/>
      <c r="Z6320" s="1"/>
    </row>
    <row r="6321" spans="6:26" x14ac:dyDescent="0.2">
      <c r="F6321" s="16" t="b">
        <f t="shared" si="98"/>
        <v>0</v>
      </c>
      <c r="Q6321" s="1"/>
      <c r="S6321" s="1"/>
      <c r="U6321" s="1"/>
      <c r="V6321" s="1"/>
      <c r="W6321" s="1"/>
      <c r="X6321" s="1"/>
      <c r="Y6321" s="1"/>
      <c r="Z6321" s="1"/>
    </row>
    <row r="6322" spans="6:26" x14ac:dyDescent="0.2">
      <c r="F6322" s="16" t="b">
        <f t="shared" si="98"/>
        <v>0</v>
      </c>
      <c r="Q6322" s="1"/>
      <c r="S6322" s="1"/>
      <c r="U6322" s="1"/>
      <c r="V6322" s="1"/>
      <c r="W6322" s="1"/>
      <c r="X6322" s="1"/>
      <c r="Y6322" s="1"/>
      <c r="Z6322" s="1"/>
    </row>
    <row r="6323" spans="6:26" x14ac:dyDescent="0.2">
      <c r="F6323" s="16" t="b">
        <f t="shared" si="98"/>
        <v>0</v>
      </c>
      <c r="Q6323" s="1"/>
      <c r="S6323" s="1"/>
      <c r="U6323" s="1"/>
      <c r="V6323" s="1"/>
      <c r="W6323" s="1"/>
      <c r="X6323" s="1"/>
      <c r="Y6323" s="1"/>
      <c r="Z6323" s="1"/>
    </row>
    <row r="6324" spans="6:26" x14ac:dyDescent="0.2">
      <c r="F6324" s="16" t="b">
        <f t="shared" si="98"/>
        <v>0</v>
      </c>
      <c r="Q6324" s="1"/>
      <c r="S6324" s="1"/>
      <c r="U6324" s="1"/>
      <c r="V6324" s="1"/>
      <c r="W6324" s="1"/>
      <c r="X6324" s="1"/>
      <c r="Y6324" s="1"/>
      <c r="Z6324" s="1"/>
    </row>
    <row r="6325" spans="6:26" x14ac:dyDescent="0.2">
      <c r="F6325" s="16" t="b">
        <f t="shared" si="98"/>
        <v>0</v>
      </c>
      <c r="Q6325" s="1"/>
      <c r="S6325" s="1"/>
      <c r="U6325" s="1"/>
      <c r="V6325" s="1"/>
      <c r="W6325" s="1"/>
      <c r="X6325" s="1"/>
      <c r="Y6325" s="1"/>
      <c r="Z6325" s="1"/>
    </row>
    <row r="6326" spans="6:26" x14ac:dyDescent="0.2">
      <c r="F6326" s="16" t="b">
        <f t="shared" si="98"/>
        <v>0</v>
      </c>
      <c r="Q6326" s="1"/>
      <c r="S6326" s="1"/>
      <c r="U6326" s="1"/>
      <c r="V6326" s="1"/>
      <c r="W6326" s="1"/>
      <c r="X6326" s="1"/>
      <c r="Y6326" s="1"/>
      <c r="Z6326" s="1"/>
    </row>
    <row r="6327" spans="6:26" x14ac:dyDescent="0.2">
      <c r="F6327" s="16" t="b">
        <f t="shared" si="98"/>
        <v>0</v>
      </c>
      <c r="Q6327" s="1"/>
      <c r="S6327" s="1"/>
      <c r="U6327" s="1"/>
      <c r="V6327" s="1"/>
      <c r="W6327" s="1"/>
      <c r="X6327" s="1"/>
      <c r="Y6327" s="1"/>
      <c r="Z6327" s="1"/>
    </row>
    <row r="6328" spans="6:26" x14ac:dyDescent="0.2">
      <c r="F6328" s="16" t="b">
        <f t="shared" si="98"/>
        <v>0</v>
      </c>
      <c r="Q6328" s="1"/>
      <c r="S6328" s="1"/>
      <c r="U6328" s="1"/>
      <c r="V6328" s="1"/>
      <c r="W6328" s="1"/>
      <c r="X6328" s="1"/>
      <c r="Y6328" s="1"/>
      <c r="Z6328" s="1"/>
    </row>
    <row r="6329" spans="6:26" x14ac:dyDescent="0.2">
      <c r="F6329" s="16" t="b">
        <f t="shared" si="98"/>
        <v>0</v>
      </c>
      <c r="Q6329" s="1"/>
      <c r="S6329" s="1"/>
      <c r="U6329" s="1"/>
      <c r="V6329" s="1"/>
      <c r="W6329" s="1"/>
      <c r="X6329" s="1"/>
      <c r="Y6329" s="1"/>
      <c r="Z6329" s="1"/>
    </row>
    <row r="6330" spans="6:26" x14ac:dyDescent="0.2">
      <c r="F6330" s="16" t="b">
        <f t="shared" si="98"/>
        <v>0</v>
      </c>
      <c r="Q6330" s="1"/>
      <c r="S6330" s="1"/>
      <c r="U6330" s="1"/>
      <c r="V6330" s="1"/>
      <c r="W6330" s="1"/>
      <c r="X6330" s="1"/>
      <c r="Y6330" s="1"/>
      <c r="Z6330" s="1"/>
    </row>
    <row r="6331" spans="6:26" x14ac:dyDescent="0.2">
      <c r="F6331" s="16" t="b">
        <f t="shared" si="98"/>
        <v>0</v>
      </c>
      <c r="Q6331" s="1"/>
      <c r="S6331" s="1"/>
      <c r="U6331" s="1"/>
      <c r="V6331" s="1"/>
      <c r="W6331" s="1"/>
      <c r="X6331" s="1"/>
      <c r="Y6331" s="1"/>
      <c r="Z6331" s="1"/>
    </row>
    <row r="6332" spans="6:26" x14ac:dyDescent="0.2">
      <c r="F6332" s="16" t="b">
        <f t="shared" si="98"/>
        <v>0</v>
      </c>
      <c r="Q6332" s="1"/>
      <c r="S6332" s="1"/>
      <c r="U6332" s="1"/>
      <c r="V6332" s="1"/>
      <c r="W6332" s="1"/>
      <c r="X6332" s="1"/>
      <c r="Y6332" s="1"/>
      <c r="Z6332" s="1"/>
    </row>
    <row r="6333" spans="6:26" x14ac:dyDescent="0.2">
      <c r="F6333" s="16" t="b">
        <f t="shared" si="98"/>
        <v>0</v>
      </c>
      <c r="Q6333" s="1"/>
      <c r="S6333" s="1"/>
      <c r="U6333" s="1"/>
      <c r="V6333" s="1"/>
      <c r="W6333" s="1"/>
      <c r="X6333" s="1"/>
      <c r="Y6333" s="1"/>
      <c r="Z6333" s="1"/>
    </row>
    <row r="6334" spans="6:26" x14ac:dyDescent="0.2">
      <c r="F6334" s="16" t="b">
        <f t="shared" si="98"/>
        <v>0</v>
      </c>
      <c r="Q6334" s="1"/>
      <c r="S6334" s="1"/>
      <c r="U6334" s="1"/>
      <c r="V6334" s="1"/>
      <c r="W6334" s="1"/>
      <c r="X6334" s="1"/>
      <c r="Y6334" s="1"/>
      <c r="Z6334" s="1"/>
    </row>
    <row r="6335" spans="6:26" x14ac:dyDescent="0.2">
      <c r="F6335" s="16" t="b">
        <f t="shared" si="98"/>
        <v>0</v>
      </c>
      <c r="Q6335" s="1"/>
      <c r="S6335" s="1"/>
      <c r="U6335" s="1"/>
      <c r="V6335" s="1"/>
      <c r="W6335" s="1"/>
      <c r="X6335" s="1"/>
      <c r="Y6335" s="1"/>
      <c r="Z6335" s="1"/>
    </row>
    <row r="6336" spans="6:26" x14ac:dyDescent="0.2">
      <c r="F6336" s="16" t="b">
        <f t="shared" si="98"/>
        <v>0</v>
      </c>
      <c r="Q6336" s="1"/>
      <c r="S6336" s="1"/>
      <c r="U6336" s="1"/>
      <c r="V6336" s="1"/>
      <c r="W6336" s="1"/>
      <c r="X6336" s="1"/>
      <c r="Y6336" s="1"/>
      <c r="Z6336" s="1"/>
    </row>
    <row r="6337" spans="6:26" x14ac:dyDescent="0.2">
      <c r="F6337" s="16" t="b">
        <f t="shared" si="98"/>
        <v>0</v>
      </c>
      <c r="Q6337" s="1"/>
      <c r="S6337" s="1"/>
      <c r="U6337" s="1"/>
      <c r="V6337" s="1"/>
      <c r="W6337" s="1"/>
      <c r="X6337" s="1"/>
      <c r="Y6337" s="1"/>
      <c r="Z6337" s="1"/>
    </row>
    <row r="6338" spans="6:26" x14ac:dyDescent="0.2">
      <c r="F6338" s="16" t="b">
        <f t="shared" si="98"/>
        <v>0</v>
      </c>
      <c r="Q6338" s="1"/>
      <c r="S6338" s="1"/>
      <c r="U6338" s="1"/>
      <c r="V6338" s="1"/>
      <c r="W6338" s="1"/>
      <c r="X6338" s="1"/>
      <c r="Y6338" s="1"/>
      <c r="Z6338" s="1"/>
    </row>
    <row r="6339" spans="6:26" x14ac:dyDescent="0.2">
      <c r="F6339" s="16" t="b">
        <f t="shared" si="98"/>
        <v>0</v>
      </c>
      <c r="Q6339" s="1"/>
      <c r="S6339" s="1"/>
      <c r="U6339" s="1"/>
      <c r="V6339" s="1"/>
      <c r="W6339" s="1"/>
      <c r="X6339" s="1"/>
      <c r="Y6339" s="1"/>
      <c r="Z6339" s="1"/>
    </row>
    <row r="6340" spans="6:26" x14ac:dyDescent="0.2">
      <c r="F6340" s="16" t="b">
        <f t="shared" si="98"/>
        <v>0</v>
      </c>
      <c r="Q6340" s="1"/>
      <c r="S6340" s="1"/>
      <c r="U6340" s="1"/>
      <c r="V6340" s="1"/>
      <c r="W6340" s="1"/>
      <c r="X6340" s="1"/>
      <c r="Y6340" s="1"/>
      <c r="Z6340" s="1"/>
    </row>
    <row r="6341" spans="6:26" x14ac:dyDescent="0.2">
      <c r="F6341" s="16" t="b">
        <f t="shared" si="98"/>
        <v>0</v>
      </c>
      <c r="Q6341" s="1"/>
      <c r="S6341" s="1"/>
      <c r="U6341" s="1"/>
      <c r="V6341" s="1"/>
      <c r="W6341" s="1"/>
      <c r="X6341" s="1"/>
      <c r="Y6341" s="1"/>
      <c r="Z6341" s="1"/>
    </row>
    <row r="6342" spans="6:26" x14ac:dyDescent="0.2">
      <c r="F6342" s="16" t="b">
        <f t="shared" si="98"/>
        <v>0</v>
      </c>
      <c r="Q6342" s="1"/>
      <c r="S6342" s="1"/>
      <c r="U6342" s="1"/>
      <c r="V6342" s="1"/>
      <c r="W6342" s="1"/>
      <c r="X6342" s="1"/>
      <c r="Y6342" s="1"/>
      <c r="Z6342" s="1"/>
    </row>
    <row r="6343" spans="6:26" x14ac:dyDescent="0.2">
      <c r="F6343" s="16" t="b">
        <f t="shared" si="98"/>
        <v>0</v>
      </c>
      <c r="Q6343" s="1"/>
      <c r="S6343" s="1"/>
      <c r="U6343" s="1"/>
      <c r="V6343" s="1"/>
      <c r="W6343" s="1"/>
      <c r="X6343" s="1"/>
      <c r="Y6343" s="1"/>
      <c r="Z6343" s="1"/>
    </row>
    <row r="6344" spans="6:26" x14ac:dyDescent="0.2">
      <c r="F6344" s="16" t="b">
        <f t="shared" si="98"/>
        <v>0</v>
      </c>
      <c r="Q6344" s="1"/>
      <c r="S6344" s="1"/>
      <c r="U6344" s="1"/>
      <c r="V6344" s="1"/>
      <c r="W6344" s="1"/>
      <c r="X6344" s="1"/>
      <c r="Y6344" s="1"/>
      <c r="Z6344" s="1"/>
    </row>
    <row r="6345" spans="6:26" x14ac:dyDescent="0.2">
      <c r="F6345" s="16" t="b">
        <f t="shared" si="98"/>
        <v>0</v>
      </c>
      <c r="Q6345" s="1"/>
      <c r="S6345" s="1"/>
      <c r="U6345" s="1"/>
      <c r="V6345" s="1"/>
      <c r="W6345" s="1"/>
      <c r="X6345" s="1"/>
      <c r="Y6345" s="1"/>
      <c r="Z6345" s="1"/>
    </row>
    <row r="6346" spans="6:26" x14ac:dyDescent="0.2">
      <c r="F6346" s="16" t="b">
        <f t="shared" si="98"/>
        <v>0</v>
      </c>
      <c r="Q6346" s="1"/>
      <c r="S6346" s="1"/>
      <c r="U6346" s="1"/>
      <c r="V6346" s="1"/>
      <c r="W6346" s="1"/>
      <c r="X6346" s="1"/>
      <c r="Y6346" s="1"/>
      <c r="Z6346" s="1"/>
    </row>
    <row r="6347" spans="6:26" x14ac:dyDescent="0.2">
      <c r="F6347" s="16" t="b">
        <f t="shared" si="98"/>
        <v>0</v>
      </c>
      <c r="Q6347" s="1"/>
      <c r="S6347" s="1"/>
      <c r="U6347" s="1"/>
      <c r="V6347" s="1"/>
      <c r="W6347" s="1"/>
      <c r="X6347" s="1"/>
      <c r="Y6347" s="1"/>
      <c r="Z6347" s="1"/>
    </row>
    <row r="6348" spans="6:26" x14ac:dyDescent="0.2">
      <c r="F6348" s="16" t="b">
        <f t="shared" si="98"/>
        <v>0</v>
      </c>
      <c r="Q6348" s="1"/>
      <c r="S6348" s="1"/>
      <c r="U6348" s="1"/>
      <c r="V6348" s="1"/>
      <c r="W6348" s="1"/>
      <c r="X6348" s="1"/>
      <c r="Y6348" s="1"/>
      <c r="Z6348" s="1"/>
    </row>
    <row r="6349" spans="6:26" x14ac:dyDescent="0.2">
      <c r="F6349" s="16" t="b">
        <f t="shared" si="98"/>
        <v>0</v>
      </c>
      <c r="Q6349" s="1"/>
      <c r="S6349" s="1"/>
      <c r="U6349" s="1"/>
      <c r="V6349" s="1"/>
      <c r="W6349" s="1"/>
      <c r="X6349" s="1"/>
      <c r="Y6349" s="1"/>
      <c r="Z6349" s="1"/>
    </row>
    <row r="6350" spans="6:26" x14ac:dyDescent="0.2">
      <c r="F6350" s="16" t="b">
        <f t="shared" si="98"/>
        <v>0</v>
      </c>
      <c r="Q6350" s="1"/>
      <c r="S6350" s="1"/>
      <c r="U6350" s="1"/>
      <c r="V6350" s="1"/>
      <c r="W6350" s="1"/>
      <c r="X6350" s="1"/>
      <c r="Y6350" s="1"/>
      <c r="Z6350" s="1"/>
    </row>
    <row r="6351" spans="6:26" x14ac:dyDescent="0.2">
      <c r="F6351" s="16" t="b">
        <f t="shared" si="98"/>
        <v>0</v>
      </c>
      <c r="Q6351" s="1"/>
      <c r="S6351" s="1"/>
      <c r="U6351" s="1"/>
      <c r="V6351" s="1"/>
      <c r="W6351" s="1"/>
      <c r="X6351" s="1"/>
      <c r="Y6351" s="1"/>
      <c r="Z6351" s="1"/>
    </row>
    <row r="6352" spans="6:26" x14ac:dyDescent="0.2">
      <c r="F6352" s="16" t="b">
        <f t="shared" si="98"/>
        <v>0</v>
      </c>
      <c r="Q6352" s="1"/>
      <c r="S6352" s="1"/>
      <c r="U6352" s="1"/>
      <c r="V6352" s="1"/>
      <c r="W6352" s="1"/>
      <c r="X6352" s="1"/>
      <c r="Y6352" s="1"/>
      <c r="Z6352" s="1"/>
    </row>
    <row r="6353" spans="6:26" x14ac:dyDescent="0.2">
      <c r="F6353" s="16" t="b">
        <f t="shared" si="98"/>
        <v>0</v>
      </c>
      <c r="Q6353" s="1"/>
      <c r="S6353" s="1"/>
      <c r="U6353" s="1"/>
      <c r="V6353" s="1"/>
      <c r="W6353" s="1"/>
      <c r="X6353" s="1"/>
      <c r="Y6353" s="1"/>
      <c r="Z6353" s="1"/>
    </row>
    <row r="6354" spans="6:26" x14ac:dyDescent="0.2">
      <c r="F6354" s="16" t="b">
        <f t="shared" si="98"/>
        <v>0</v>
      </c>
      <c r="Q6354" s="1"/>
      <c r="S6354" s="1"/>
      <c r="U6354" s="1"/>
      <c r="V6354" s="1"/>
      <c r="W6354" s="1"/>
      <c r="X6354" s="1"/>
      <c r="Y6354" s="1"/>
      <c r="Z6354" s="1"/>
    </row>
    <row r="6355" spans="6:26" x14ac:dyDescent="0.2">
      <c r="F6355" s="16" t="b">
        <f t="shared" si="98"/>
        <v>0</v>
      </c>
      <c r="Q6355" s="1"/>
      <c r="S6355" s="1"/>
      <c r="U6355" s="1"/>
      <c r="V6355" s="1"/>
      <c r="W6355" s="1"/>
      <c r="X6355" s="1"/>
      <c r="Y6355" s="1"/>
      <c r="Z6355" s="1"/>
    </row>
    <row r="6356" spans="6:26" x14ac:dyDescent="0.2">
      <c r="F6356" s="16" t="b">
        <f t="shared" si="98"/>
        <v>0</v>
      </c>
      <c r="Q6356" s="1"/>
      <c r="S6356" s="1"/>
      <c r="U6356" s="1"/>
      <c r="V6356" s="1"/>
      <c r="W6356" s="1"/>
      <c r="X6356" s="1"/>
      <c r="Y6356" s="1"/>
      <c r="Z6356" s="1"/>
    </row>
    <row r="6357" spans="6:26" x14ac:dyDescent="0.2">
      <c r="F6357" s="16" t="b">
        <f t="shared" si="98"/>
        <v>0</v>
      </c>
      <c r="Q6357" s="1"/>
      <c r="S6357" s="1"/>
      <c r="U6357" s="1"/>
      <c r="V6357" s="1"/>
      <c r="W6357" s="1"/>
      <c r="X6357" s="1"/>
      <c r="Y6357" s="1"/>
      <c r="Z6357" s="1"/>
    </row>
    <row r="6358" spans="6:26" x14ac:dyDescent="0.2">
      <c r="F6358" s="16" t="b">
        <f t="shared" si="98"/>
        <v>0</v>
      </c>
      <c r="Q6358" s="1"/>
      <c r="S6358" s="1"/>
      <c r="U6358" s="1"/>
      <c r="V6358" s="1"/>
      <c r="W6358" s="1"/>
      <c r="X6358" s="1"/>
      <c r="Y6358" s="1"/>
      <c r="Z6358" s="1"/>
    </row>
    <row r="6359" spans="6:26" x14ac:dyDescent="0.2">
      <c r="F6359" s="16" t="b">
        <f t="shared" si="98"/>
        <v>0</v>
      </c>
      <c r="Q6359" s="1"/>
      <c r="S6359" s="1"/>
      <c r="U6359" s="1"/>
      <c r="V6359" s="1"/>
      <c r="W6359" s="1"/>
      <c r="X6359" s="1"/>
      <c r="Y6359" s="1"/>
      <c r="Z6359" s="1"/>
    </row>
    <row r="6360" spans="6:26" x14ac:dyDescent="0.2">
      <c r="F6360" s="16" t="b">
        <f t="shared" si="98"/>
        <v>0</v>
      </c>
      <c r="Q6360" s="1"/>
      <c r="S6360" s="1"/>
      <c r="U6360" s="1"/>
      <c r="V6360" s="1"/>
      <c r="W6360" s="1"/>
      <c r="X6360" s="1"/>
      <c r="Y6360" s="1"/>
      <c r="Z6360" s="1"/>
    </row>
    <row r="6361" spans="6:26" x14ac:dyDescent="0.2">
      <c r="F6361" s="16" t="b">
        <f t="shared" si="98"/>
        <v>0</v>
      </c>
      <c r="Q6361" s="1"/>
      <c r="S6361" s="1"/>
      <c r="U6361" s="1"/>
      <c r="V6361" s="1"/>
      <c r="W6361" s="1"/>
      <c r="X6361" s="1"/>
      <c r="Y6361" s="1"/>
      <c r="Z6361" s="1"/>
    </row>
    <row r="6362" spans="6:26" x14ac:dyDescent="0.2">
      <c r="F6362" s="16" t="b">
        <f t="shared" si="98"/>
        <v>0</v>
      </c>
      <c r="Q6362" s="1"/>
      <c r="S6362" s="1"/>
      <c r="U6362" s="1"/>
      <c r="V6362" s="1"/>
      <c r="W6362" s="1"/>
      <c r="X6362" s="1"/>
      <c r="Y6362" s="1"/>
      <c r="Z6362" s="1"/>
    </row>
    <row r="6363" spans="6:26" x14ac:dyDescent="0.2">
      <c r="F6363" s="16" t="b">
        <f t="shared" si="98"/>
        <v>0</v>
      </c>
      <c r="Q6363" s="1"/>
      <c r="S6363" s="1"/>
      <c r="U6363" s="1"/>
      <c r="V6363" s="1"/>
      <c r="W6363" s="1"/>
      <c r="X6363" s="1"/>
      <c r="Y6363" s="1"/>
      <c r="Z6363" s="1"/>
    </row>
    <row r="6364" spans="6:26" x14ac:dyDescent="0.2">
      <c r="F6364" s="16" t="b">
        <f t="shared" si="98"/>
        <v>0</v>
      </c>
      <c r="Q6364" s="1"/>
      <c r="S6364" s="1"/>
      <c r="U6364" s="1"/>
      <c r="V6364" s="1"/>
      <c r="W6364" s="1"/>
      <c r="X6364" s="1"/>
      <c r="Y6364" s="1"/>
      <c r="Z6364" s="1"/>
    </row>
    <row r="6365" spans="6:26" x14ac:dyDescent="0.2">
      <c r="F6365" s="16" t="b">
        <f t="shared" si="98"/>
        <v>0</v>
      </c>
      <c r="Q6365" s="1"/>
      <c r="S6365" s="1"/>
      <c r="U6365" s="1"/>
      <c r="V6365" s="1"/>
      <c r="W6365" s="1"/>
      <c r="X6365" s="1"/>
      <c r="Y6365" s="1"/>
      <c r="Z6365" s="1"/>
    </row>
    <row r="6366" spans="6:26" x14ac:dyDescent="0.2">
      <c r="F6366" s="16" t="b">
        <f t="shared" si="98"/>
        <v>0</v>
      </c>
      <c r="Q6366" s="1"/>
      <c r="S6366" s="1"/>
      <c r="U6366" s="1"/>
      <c r="V6366" s="1"/>
      <c r="W6366" s="1"/>
      <c r="X6366" s="1"/>
      <c r="Y6366" s="1"/>
      <c r="Z6366" s="1"/>
    </row>
    <row r="6367" spans="6:26" x14ac:dyDescent="0.2">
      <c r="F6367" s="16" t="b">
        <f t="shared" si="98"/>
        <v>0</v>
      </c>
      <c r="Q6367" s="1"/>
      <c r="S6367" s="1"/>
      <c r="U6367" s="1"/>
      <c r="V6367" s="1"/>
      <c r="W6367" s="1"/>
      <c r="X6367" s="1"/>
      <c r="Y6367" s="1"/>
      <c r="Z6367" s="1"/>
    </row>
    <row r="6368" spans="6:26" x14ac:dyDescent="0.2">
      <c r="F6368" s="16" t="b">
        <f t="shared" si="98"/>
        <v>0</v>
      </c>
      <c r="Q6368" s="1"/>
      <c r="S6368" s="1"/>
      <c r="U6368" s="1"/>
      <c r="V6368" s="1"/>
      <c r="W6368" s="1"/>
      <c r="X6368" s="1"/>
      <c r="Y6368" s="1"/>
      <c r="Z6368" s="1"/>
    </row>
    <row r="6369" spans="6:26" x14ac:dyDescent="0.2">
      <c r="F6369" s="16" t="b">
        <f t="shared" si="98"/>
        <v>0</v>
      </c>
      <c r="Q6369" s="1"/>
      <c r="S6369" s="1"/>
      <c r="U6369" s="1"/>
      <c r="V6369" s="1"/>
      <c r="W6369" s="1"/>
      <c r="X6369" s="1"/>
      <c r="Y6369" s="1"/>
      <c r="Z6369" s="1"/>
    </row>
    <row r="6370" spans="6:26" x14ac:dyDescent="0.2">
      <c r="F6370" s="16" t="b">
        <f t="shared" si="98"/>
        <v>0</v>
      </c>
      <c r="Q6370" s="1"/>
      <c r="S6370" s="1"/>
      <c r="U6370" s="1"/>
      <c r="V6370" s="1"/>
      <c r="W6370" s="1"/>
      <c r="X6370" s="1"/>
      <c r="Y6370" s="1"/>
      <c r="Z6370" s="1"/>
    </row>
    <row r="6371" spans="6:26" x14ac:dyDescent="0.2">
      <c r="F6371" s="16" t="b">
        <f t="shared" si="98"/>
        <v>0</v>
      </c>
      <c r="Q6371" s="1"/>
      <c r="S6371" s="1"/>
      <c r="U6371" s="1"/>
      <c r="V6371" s="1"/>
      <c r="W6371" s="1"/>
      <c r="X6371" s="1"/>
      <c r="Y6371" s="1"/>
      <c r="Z6371" s="1"/>
    </row>
    <row r="6372" spans="6:26" x14ac:dyDescent="0.2">
      <c r="F6372" s="16" t="b">
        <f t="shared" si="98"/>
        <v>0</v>
      </c>
      <c r="Q6372" s="1"/>
      <c r="S6372" s="1"/>
      <c r="U6372" s="1"/>
      <c r="V6372" s="1"/>
      <c r="W6372" s="1"/>
      <c r="X6372" s="1"/>
      <c r="Y6372" s="1"/>
      <c r="Z6372" s="1"/>
    </row>
    <row r="6373" spans="6:26" x14ac:dyDescent="0.2">
      <c r="F6373" s="16" t="b">
        <f t="shared" si="98"/>
        <v>0</v>
      </c>
      <c r="Q6373" s="1"/>
      <c r="S6373" s="1"/>
      <c r="U6373" s="1"/>
      <c r="V6373" s="1"/>
      <c r="W6373" s="1"/>
      <c r="X6373" s="1"/>
      <c r="Y6373" s="1"/>
      <c r="Z6373" s="1"/>
    </row>
    <row r="6374" spans="6:26" x14ac:dyDescent="0.2">
      <c r="F6374" s="16" t="b">
        <f t="shared" si="98"/>
        <v>0</v>
      </c>
      <c r="Q6374" s="1"/>
      <c r="S6374" s="1"/>
      <c r="U6374" s="1"/>
      <c r="V6374" s="1"/>
      <c r="W6374" s="1"/>
      <c r="X6374" s="1"/>
      <c r="Y6374" s="1"/>
      <c r="Z6374" s="1"/>
    </row>
    <row r="6375" spans="6:26" x14ac:dyDescent="0.2">
      <c r="F6375" s="16" t="b">
        <f t="shared" si="98"/>
        <v>0</v>
      </c>
      <c r="Q6375" s="1"/>
      <c r="S6375" s="1"/>
      <c r="U6375" s="1"/>
      <c r="V6375" s="1"/>
      <c r="W6375" s="1"/>
      <c r="X6375" s="1"/>
      <c r="Y6375" s="1"/>
      <c r="Z6375" s="1"/>
    </row>
    <row r="6376" spans="6:26" x14ac:dyDescent="0.2">
      <c r="F6376" s="16" t="b">
        <f t="shared" si="98"/>
        <v>0</v>
      </c>
      <c r="Q6376" s="1"/>
      <c r="S6376" s="1"/>
      <c r="U6376" s="1"/>
      <c r="V6376" s="1"/>
      <c r="W6376" s="1"/>
      <c r="X6376" s="1"/>
      <c r="Y6376" s="1"/>
      <c r="Z6376" s="1"/>
    </row>
    <row r="6377" spans="6:26" x14ac:dyDescent="0.2">
      <c r="F6377" s="16" t="b">
        <f t="shared" ref="F6377:F6440" si="99">IF(C6377&gt;=2,((F6367-J6303)*113)/J6304)</f>
        <v>0</v>
      </c>
      <c r="Q6377" s="1"/>
      <c r="S6377" s="1"/>
      <c r="U6377" s="1"/>
      <c r="V6377" s="1"/>
      <c r="W6377" s="1"/>
      <c r="X6377" s="1"/>
      <c r="Y6377" s="1"/>
      <c r="Z6377" s="1"/>
    </row>
    <row r="6378" spans="6:26" x14ac:dyDescent="0.2">
      <c r="F6378" s="16" t="b">
        <f t="shared" si="99"/>
        <v>0</v>
      </c>
      <c r="Q6378" s="1"/>
      <c r="S6378" s="1"/>
      <c r="U6378" s="1"/>
      <c r="V6378" s="1"/>
      <c r="W6378" s="1"/>
      <c r="X6378" s="1"/>
      <c r="Y6378" s="1"/>
      <c r="Z6378" s="1"/>
    </row>
    <row r="6379" spans="6:26" x14ac:dyDescent="0.2">
      <c r="F6379" s="16" t="b">
        <f t="shared" si="99"/>
        <v>0</v>
      </c>
      <c r="Q6379" s="1"/>
      <c r="S6379" s="1"/>
      <c r="U6379" s="1"/>
      <c r="V6379" s="1"/>
      <c r="W6379" s="1"/>
      <c r="X6379" s="1"/>
      <c r="Y6379" s="1"/>
      <c r="Z6379" s="1"/>
    </row>
    <row r="6380" spans="6:26" x14ac:dyDescent="0.2">
      <c r="F6380" s="16" t="b">
        <f t="shared" si="99"/>
        <v>0</v>
      </c>
      <c r="Q6380" s="1"/>
      <c r="S6380" s="1"/>
      <c r="U6380" s="1"/>
      <c r="V6380" s="1"/>
      <c r="W6380" s="1"/>
      <c r="X6380" s="1"/>
      <c r="Y6380" s="1"/>
      <c r="Z6380" s="1"/>
    </row>
    <row r="6381" spans="6:26" x14ac:dyDescent="0.2">
      <c r="F6381" s="16" t="b">
        <f t="shared" si="99"/>
        <v>0</v>
      </c>
      <c r="Q6381" s="1"/>
      <c r="S6381" s="1"/>
      <c r="U6381" s="1"/>
      <c r="V6381" s="1"/>
      <c r="W6381" s="1"/>
      <c r="X6381" s="1"/>
      <c r="Y6381" s="1"/>
      <c r="Z6381" s="1"/>
    </row>
    <row r="6382" spans="6:26" x14ac:dyDescent="0.2">
      <c r="F6382" s="16" t="b">
        <f t="shared" si="99"/>
        <v>0</v>
      </c>
      <c r="Q6382" s="1"/>
      <c r="S6382" s="1"/>
      <c r="U6382" s="1"/>
      <c r="V6382" s="1"/>
      <c r="W6382" s="1"/>
      <c r="X6382" s="1"/>
      <c r="Y6382" s="1"/>
      <c r="Z6382" s="1"/>
    </row>
    <row r="6383" spans="6:26" x14ac:dyDescent="0.2">
      <c r="F6383" s="16" t="b">
        <f t="shared" si="99"/>
        <v>0</v>
      </c>
      <c r="Q6383" s="1"/>
      <c r="S6383" s="1"/>
      <c r="U6383" s="1"/>
      <c r="V6383" s="1"/>
      <c r="W6383" s="1"/>
      <c r="X6383" s="1"/>
      <c r="Y6383" s="1"/>
      <c r="Z6383" s="1"/>
    </row>
    <row r="6384" spans="6:26" x14ac:dyDescent="0.2">
      <c r="F6384" s="16" t="b">
        <f t="shared" si="99"/>
        <v>0</v>
      </c>
      <c r="Q6384" s="1"/>
      <c r="S6384" s="1"/>
      <c r="U6384" s="1"/>
      <c r="V6384" s="1"/>
      <c r="W6384" s="1"/>
      <c r="X6384" s="1"/>
      <c r="Y6384" s="1"/>
      <c r="Z6384" s="1"/>
    </row>
    <row r="6385" spans="6:26" x14ac:dyDescent="0.2">
      <c r="F6385" s="16" t="b">
        <f t="shared" si="99"/>
        <v>0</v>
      </c>
      <c r="Q6385" s="1"/>
      <c r="S6385" s="1"/>
      <c r="U6385" s="1"/>
      <c r="V6385" s="1"/>
      <c r="W6385" s="1"/>
      <c r="X6385" s="1"/>
      <c r="Y6385" s="1"/>
      <c r="Z6385" s="1"/>
    </row>
    <row r="6386" spans="6:26" x14ac:dyDescent="0.2">
      <c r="F6386" s="16" t="b">
        <f t="shared" si="99"/>
        <v>0</v>
      </c>
      <c r="Q6386" s="1"/>
      <c r="S6386" s="1"/>
      <c r="U6386" s="1"/>
      <c r="V6386" s="1"/>
      <c r="W6386" s="1"/>
      <c r="X6386" s="1"/>
      <c r="Y6386" s="1"/>
      <c r="Z6386" s="1"/>
    </row>
    <row r="6387" spans="6:26" x14ac:dyDescent="0.2">
      <c r="F6387" s="16" t="b">
        <f t="shared" si="99"/>
        <v>0</v>
      </c>
      <c r="Q6387" s="1"/>
      <c r="S6387" s="1"/>
      <c r="U6387" s="1"/>
      <c r="V6387" s="1"/>
      <c r="W6387" s="1"/>
      <c r="X6387" s="1"/>
      <c r="Y6387" s="1"/>
      <c r="Z6387" s="1"/>
    </row>
    <row r="6388" spans="6:26" x14ac:dyDescent="0.2">
      <c r="F6388" s="16" t="b">
        <f t="shared" si="99"/>
        <v>0</v>
      </c>
      <c r="Q6388" s="1"/>
      <c r="S6388" s="1"/>
      <c r="U6388" s="1"/>
      <c r="V6388" s="1"/>
      <c r="W6388" s="1"/>
      <c r="X6388" s="1"/>
      <c r="Y6388" s="1"/>
      <c r="Z6388" s="1"/>
    </row>
    <row r="6389" spans="6:26" x14ac:dyDescent="0.2">
      <c r="F6389" s="16" t="b">
        <f t="shared" si="99"/>
        <v>0</v>
      </c>
      <c r="Q6389" s="1"/>
      <c r="S6389" s="1"/>
      <c r="U6389" s="1"/>
      <c r="V6389" s="1"/>
      <c r="W6389" s="1"/>
      <c r="X6389" s="1"/>
      <c r="Y6389" s="1"/>
      <c r="Z6389" s="1"/>
    </row>
    <row r="6390" spans="6:26" x14ac:dyDescent="0.2">
      <c r="F6390" s="16" t="b">
        <f t="shared" si="99"/>
        <v>0</v>
      </c>
      <c r="Q6390" s="1"/>
      <c r="S6390" s="1"/>
      <c r="U6390" s="1"/>
      <c r="V6390" s="1"/>
      <c r="W6390" s="1"/>
      <c r="X6390" s="1"/>
      <c r="Y6390" s="1"/>
      <c r="Z6390" s="1"/>
    </row>
    <row r="6391" spans="6:26" x14ac:dyDescent="0.2">
      <c r="F6391" s="16" t="b">
        <f t="shared" si="99"/>
        <v>0</v>
      </c>
      <c r="Q6391" s="1"/>
      <c r="S6391" s="1"/>
      <c r="U6391" s="1"/>
      <c r="V6391" s="1"/>
      <c r="W6391" s="1"/>
      <c r="X6391" s="1"/>
      <c r="Y6391" s="1"/>
      <c r="Z6391" s="1"/>
    </row>
    <row r="6392" spans="6:26" x14ac:dyDescent="0.2">
      <c r="F6392" s="16" t="b">
        <f t="shared" si="99"/>
        <v>0</v>
      </c>
      <c r="Q6392" s="1"/>
      <c r="S6392" s="1"/>
      <c r="U6392" s="1"/>
      <c r="V6392" s="1"/>
      <c r="W6392" s="1"/>
      <c r="X6392" s="1"/>
      <c r="Y6392" s="1"/>
      <c r="Z6392" s="1"/>
    </row>
    <row r="6393" spans="6:26" x14ac:dyDescent="0.2">
      <c r="F6393" s="16" t="b">
        <f t="shared" si="99"/>
        <v>0</v>
      </c>
      <c r="Q6393" s="1"/>
      <c r="S6393" s="1"/>
      <c r="U6393" s="1"/>
      <c r="V6393" s="1"/>
      <c r="W6393" s="1"/>
      <c r="X6393" s="1"/>
      <c r="Y6393" s="1"/>
      <c r="Z6393" s="1"/>
    </row>
    <row r="6394" spans="6:26" x14ac:dyDescent="0.2">
      <c r="F6394" s="16" t="b">
        <f t="shared" si="99"/>
        <v>0</v>
      </c>
      <c r="Q6394" s="1"/>
      <c r="S6394" s="1"/>
      <c r="U6394" s="1"/>
      <c r="V6394" s="1"/>
      <c r="W6394" s="1"/>
      <c r="X6394" s="1"/>
      <c r="Y6394" s="1"/>
      <c r="Z6394" s="1"/>
    </row>
    <row r="6395" spans="6:26" x14ac:dyDescent="0.2">
      <c r="F6395" s="16" t="b">
        <f t="shared" si="99"/>
        <v>0</v>
      </c>
      <c r="Q6395" s="1"/>
      <c r="S6395" s="1"/>
      <c r="U6395" s="1"/>
      <c r="V6395" s="1"/>
      <c r="W6395" s="1"/>
      <c r="X6395" s="1"/>
      <c r="Y6395" s="1"/>
      <c r="Z6395" s="1"/>
    </row>
    <row r="6396" spans="6:26" x14ac:dyDescent="0.2">
      <c r="F6396" s="16" t="b">
        <f t="shared" si="99"/>
        <v>0</v>
      </c>
      <c r="Q6396" s="1"/>
      <c r="S6396" s="1"/>
      <c r="U6396" s="1"/>
      <c r="V6396" s="1"/>
      <c r="W6396" s="1"/>
      <c r="X6396" s="1"/>
      <c r="Y6396" s="1"/>
      <c r="Z6396" s="1"/>
    </row>
    <row r="6397" spans="6:26" x14ac:dyDescent="0.2">
      <c r="F6397" s="16" t="b">
        <f t="shared" si="99"/>
        <v>0</v>
      </c>
      <c r="Q6397" s="1"/>
      <c r="S6397" s="1"/>
      <c r="U6397" s="1"/>
      <c r="V6397" s="1"/>
      <c r="W6397" s="1"/>
      <c r="X6397" s="1"/>
      <c r="Y6397" s="1"/>
      <c r="Z6397" s="1"/>
    </row>
    <row r="6398" spans="6:26" x14ac:dyDescent="0.2">
      <c r="F6398" s="16" t="b">
        <f t="shared" si="99"/>
        <v>0</v>
      </c>
      <c r="Q6398" s="1"/>
      <c r="S6398" s="1"/>
      <c r="U6398" s="1"/>
      <c r="V6398" s="1"/>
      <c r="W6398" s="1"/>
      <c r="X6398" s="1"/>
      <c r="Y6398" s="1"/>
      <c r="Z6398" s="1"/>
    </row>
    <row r="6399" spans="6:26" x14ac:dyDescent="0.2">
      <c r="F6399" s="16" t="b">
        <f t="shared" si="99"/>
        <v>0</v>
      </c>
      <c r="Q6399" s="1"/>
      <c r="S6399" s="1"/>
      <c r="U6399" s="1"/>
      <c r="V6399" s="1"/>
      <c r="W6399" s="1"/>
      <c r="X6399" s="1"/>
      <c r="Y6399" s="1"/>
      <c r="Z6399" s="1"/>
    </row>
    <row r="6400" spans="6:26" x14ac:dyDescent="0.2">
      <c r="F6400" s="16" t="b">
        <f t="shared" si="99"/>
        <v>0</v>
      </c>
      <c r="Q6400" s="1"/>
      <c r="S6400" s="1"/>
      <c r="U6400" s="1"/>
      <c r="V6400" s="1"/>
      <c r="W6400" s="1"/>
      <c r="X6400" s="1"/>
      <c r="Y6400" s="1"/>
      <c r="Z6400" s="1"/>
    </row>
    <row r="6401" spans="6:26" x14ac:dyDescent="0.2">
      <c r="F6401" s="16" t="b">
        <f t="shared" si="99"/>
        <v>0</v>
      </c>
      <c r="Q6401" s="1"/>
      <c r="S6401" s="1"/>
      <c r="U6401" s="1"/>
      <c r="V6401" s="1"/>
      <c r="W6401" s="1"/>
      <c r="X6401" s="1"/>
      <c r="Y6401" s="1"/>
      <c r="Z6401" s="1"/>
    </row>
    <row r="6402" spans="6:26" x14ac:dyDescent="0.2">
      <c r="F6402" s="16" t="b">
        <f t="shared" si="99"/>
        <v>0</v>
      </c>
      <c r="Q6402" s="1"/>
      <c r="S6402" s="1"/>
      <c r="U6402" s="1"/>
      <c r="V6402" s="1"/>
      <c r="W6402" s="1"/>
      <c r="X6402" s="1"/>
      <c r="Y6402" s="1"/>
      <c r="Z6402" s="1"/>
    </row>
    <row r="6403" spans="6:26" x14ac:dyDescent="0.2">
      <c r="F6403" s="16" t="b">
        <f t="shared" si="99"/>
        <v>0</v>
      </c>
      <c r="Q6403" s="1"/>
      <c r="S6403" s="1"/>
      <c r="U6403" s="1"/>
      <c r="V6403" s="1"/>
      <c r="W6403" s="1"/>
      <c r="X6403" s="1"/>
      <c r="Y6403" s="1"/>
      <c r="Z6403" s="1"/>
    </row>
    <row r="6404" spans="6:26" x14ac:dyDescent="0.2">
      <c r="F6404" s="16" t="b">
        <f t="shared" si="99"/>
        <v>0</v>
      </c>
      <c r="Q6404" s="1"/>
      <c r="S6404" s="1"/>
      <c r="U6404" s="1"/>
      <c r="V6404" s="1"/>
      <c r="W6404" s="1"/>
      <c r="X6404" s="1"/>
      <c r="Y6404" s="1"/>
      <c r="Z6404" s="1"/>
    </row>
    <row r="6405" spans="6:26" x14ac:dyDescent="0.2">
      <c r="F6405" s="16" t="b">
        <f t="shared" si="99"/>
        <v>0</v>
      </c>
      <c r="Q6405" s="1"/>
      <c r="S6405" s="1"/>
      <c r="U6405" s="1"/>
      <c r="V6405" s="1"/>
      <c r="W6405" s="1"/>
      <c r="X6405" s="1"/>
      <c r="Y6405" s="1"/>
      <c r="Z6405" s="1"/>
    </row>
    <row r="6406" spans="6:26" x14ac:dyDescent="0.2">
      <c r="F6406" s="16" t="b">
        <f t="shared" si="99"/>
        <v>0</v>
      </c>
      <c r="Q6406" s="1"/>
      <c r="S6406" s="1"/>
      <c r="U6406" s="1"/>
      <c r="V6406" s="1"/>
      <c r="W6406" s="1"/>
      <c r="X6406" s="1"/>
      <c r="Y6406" s="1"/>
      <c r="Z6406" s="1"/>
    </row>
    <row r="6407" spans="6:26" x14ac:dyDescent="0.2">
      <c r="F6407" s="16" t="b">
        <f t="shared" si="99"/>
        <v>0</v>
      </c>
      <c r="Q6407" s="1"/>
      <c r="S6407" s="1"/>
      <c r="U6407" s="1"/>
      <c r="V6407" s="1"/>
      <c r="W6407" s="1"/>
      <c r="X6407" s="1"/>
      <c r="Y6407" s="1"/>
      <c r="Z6407" s="1"/>
    </row>
    <row r="6408" spans="6:26" x14ac:dyDescent="0.2">
      <c r="F6408" s="16" t="b">
        <f t="shared" si="99"/>
        <v>0</v>
      </c>
      <c r="Q6408" s="1"/>
      <c r="S6408" s="1"/>
      <c r="U6408" s="1"/>
      <c r="V6408" s="1"/>
      <c r="W6408" s="1"/>
      <c r="X6408" s="1"/>
      <c r="Y6408" s="1"/>
      <c r="Z6408" s="1"/>
    </row>
    <row r="6409" spans="6:26" x14ac:dyDescent="0.2">
      <c r="F6409" s="16" t="b">
        <f t="shared" si="99"/>
        <v>0</v>
      </c>
      <c r="Q6409" s="1"/>
      <c r="S6409" s="1"/>
      <c r="U6409" s="1"/>
      <c r="V6409" s="1"/>
      <c r="W6409" s="1"/>
      <c r="X6409" s="1"/>
      <c r="Y6409" s="1"/>
      <c r="Z6409" s="1"/>
    </row>
    <row r="6410" spans="6:26" x14ac:dyDescent="0.2">
      <c r="F6410" s="16" t="b">
        <f t="shared" si="99"/>
        <v>0</v>
      </c>
      <c r="Q6410" s="1"/>
      <c r="S6410" s="1"/>
      <c r="U6410" s="1"/>
      <c r="V6410" s="1"/>
      <c r="W6410" s="1"/>
      <c r="X6410" s="1"/>
      <c r="Y6410" s="1"/>
      <c r="Z6410" s="1"/>
    </row>
    <row r="6411" spans="6:26" x14ac:dyDescent="0.2">
      <c r="F6411" s="16" t="b">
        <f t="shared" si="99"/>
        <v>0</v>
      </c>
      <c r="Q6411" s="1"/>
      <c r="S6411" s="1"/>
      <c r="U6411" s="1"/>
      <c r="V6411" s="1"/>
      <c r="W6411" s="1"/>
      <c r="X6411" s="1"/>
      <c r="Y6411" s="1"/>
      <c r="Z6411" s="1"/>
    </row>
    <row r="6412" spans="6:26" x14ac:dyDescent="0.2">
      <c r="F6412" s="16" t="b">
        <f t="shared" si="99"/>
        <v>0</v>
      </c>
      <c r="Q6412" s="1"/>
      <c r="S6412" s="1"/>
      <c r="U6412" s="1"/>
      <c r="V6412" s="1"/>
      <c r="W6412" s="1"/>
      <c r="X6412" s="1"/>
      <c r="Y6412" s="1"/>
      <c r="Z6412" s="1"/>
    </row>
    <row r="6413" spans="6:26" x14ac:dyDescent="0.2">
      <c r="F6413" s="16" t="b">
        <f t="shared" si="99"/>
        <v>0</v>
      </c>
      <c r="Q6413" s="1"/>
      <c r="S6413" s="1"/>
      <c r="U6413" s="1"/>
      <c r="V6413" s="1"/>
      <c r="W6413" s="1"/>
      <c r="X6413" s="1"/>
      <c r="Y6413" s="1"/>
      <c r="Z6413" s="1"/>
    </row>
    <row r="6414" spans="6:26" x14ac:dyDescent="0.2">
      <c r="F6414" s="16" t="b">
        <f t="shared" si="99"/>
        <v>0</v>
      </c>
      <c r="Q6414" s="1"/>
      <c r="S6414" s="1"/>
      <c r="U6414" s="1"/>
      <c r="V6414" s="1"/>
      <c r="W6414" s="1"/>
      <c r="X6414" s="1"/>
      <c r="Y6414" s="1"/>
      <c r="Z6414" s="1"/>
    </row>
    <row r="6415" spans="6:26" x14ac:dyDescent="0.2">
      <c r="F6415" s="16" t="b">
        <f t="shared" si="99"/>
        <v>0</v>
      </c>
      <c r="Q6415" s="1"/>
      <c r="S6415" s="1"/>
      <c r="U6415" s="1"/>
      <c r="V6415" s="1"/>
      <c r="W6415" s="1"/>
      <c r="X6415" s="1"/>
      <c r="Y6415" s="1"/>
      <c r="Z6415" s="1"/>
    </row>
    <row r="6416" spans="6:26" x14ac:dyDescent="0.2">
      <c r="F6416" s="16" t="b">
        <f t="shared" si="99"/>
        <v>0</v>
      </c>
      <c r="Q6416" s="1"/>
      <c r="S6416" s="1"/>
      <c r="U6416" s="1"/>
      <c r="V6416" s="1"/>
      <c r="W6416" s="1"/>
      <c r="X6416" s="1"/>
      <c r="Y6416" s="1"/>
      <c r="Z6416" s="1"/>
    </row>
    <row r="6417" spans="6:26" x14ac:dyDescent="0.2">
      <c r="F6417" s="16" t="b">
        <f t="shared" si="99"/>
        <v>0</v>
      </c>
      <c r="Q6417" s="1"/>
      <c r="S6417" s="1"/>
      <c r="U6417" s="1"/>
      <c r="V6417" s="1"/>
      <c r="W6417" s="1"/>
      <c r="X6417" s="1"/>
      <c r="Y6417" s="1"/>
      <c r="Z6417" s="1"/>
    </row>
    <row r="6418" spans="6:26" x14ac:dyDescent="0.2">
      <c r="F6418" s="16" t="b">
        <f t="shared" si="99"/>
        <v>0</v>
      </c>
      <c r="Q6418" s="1"/>
      <c r="S6418" s="1"/>
      <c r="U6418" s="1"/>
      <c r="V6418" s="1"/>
      <c r="W6418" s="1"/>
      <c r="X6418" s="1"/>
      <c r="Y6418" s="1"/>
      <c r="Z6418" s="1"/>
    </row>
    <row r="6419" spans="6:26" x14ac:dyDescent="0.2">
      <c r="F6419" s="16" t="b">
        <f t="shared" si="99"/>
        <v>0</v>
      </c>
      <c r="Q6419" s="1"/>
      <c r="S6419" s="1"/>
      <c r="U6419" s="1"/>
      <c r="V6419" s="1"/>
      <c r="W6419" s="1"/>
      <c r="X6419" s="1"/>
      <c r="Y6419" s="1"/>
      <c r="Z6419" s="1"/>
    </row>
    <row r="6420" spans="6:26" x14ac:dyDescent="0.2">
      <c r="F6420" s="16" t="b">
        <f t="shared" si="99"/>
        <v>0</v>
      </c>
      <c r="Q6420" s="1"/>
      <c r="S6420" s="1"/>
      <c r="U6420" s="1"/>
      <c r="V6420" s="1"/>
      <c r="W6420" s="1"/>
      <c r="X6420" s="1"/>
      <c r="Y6420" s="1"/>
      <c r="Z6420" s="1"/>
    </row>
    <row r="6421" spans="6:26" x14ac:dyDescent="0.2">
      <c r="F6421" s="16" t="b">
        <f t="shared" si="99"/>
        <v>0</v>
      </c>
      <c r="Q6421" s="1"/>
      <c r="S6421" s="1"/>
      <c r="U6421" s="1"/>
      <c r="V6421" s="1"/>
      <c r="W6421" s="1"/>
      <c r="X6421" s="1"/>
      <c r="Y6421" s="1"/>
      <c r="Z6421" s="1"/>
    </row>
    <row r="6422" spans="6:26" x14ac:dyDescent="0.2">
      <c r="F6422" s="16" t="b">
        <f t="shared" si="99"/>
        <v>0</v>
      </c>
      <c r="Q6422" s="1"/>
      <c r="S6422" s="1"/>
      <c r="U6422" s="1"/>
      <c r="V6422" s="1"/>
      <c r="W6422" s="1"/>
      <c r="X6422" s="1"/>
      <c r="Y6422" s="1"/>
      <c r="Z6422" s="1"/>
    </row>
    <row r="6423" spans="6:26" x14ac:dyDescent="0.2">
      <c r="F6423" s="16" t="b">
        <f t="shared" si="99"/>
        <v>0</v>
      </c>
      <c r="Q6423" s="1"/>
      <c r="S6423" s="1"/>
      <c r="U6423" s="1"/>
      <c r="V6423" s="1"/>
      <c r="W6423" s="1"/>
      <c r="X6423" s="1"/>
      <c r="Y6423" s="1"/>
      <c r="Z6423" s="1"/>
    </row>
    <row r="6424" spans="6:26" x14ac:dyDescent="0.2">
      <c r="F6424" s="16" t="b">
        <f t="shared" si="99"/>
        <v>0</v>
      </c>
      <c r="Q6424" s="1"/>
      <c r="S6424" s="1"/>
      <c r="U6424" s="1"/>
      <c r="V6424" s="1"/>
      <c r="W6424" s="1"/>
      <c r="X6424" s="1"/>
      <c r="Y6424" s="1"/>
      <c r="Z6424" s="1"/>
    </row>
    <row r="6425" spans="6:26" x14ac:dyDescent="0.2">
      <c r="F6425" s="16" t="b">
        <f t="shared" si="99"/>
        <v>0</v>
      </c>
      <c r="Q6425" s="1"/>
      <c r="S6425" s="1"/>
      <c r="U6425" s="1"/>
      <c r="V6425" s="1"/>
      <c r="W6425" s="1"/>
      <c r="X6425" s="1"/>
      <c r="Y6425" s="1"/>
      <c r="Z6425" s="1"/>
    </row>
    <row r="6426" spans="6:26" x14ac:dyDescent="0.2">
      <c r="F6426" s="16" t="b">
        <f t="shared" si="99"/>
        <v>0</v>
      </c>
      <c r="Q6426" s="1"/>
      <c r="S6426" s="1"/>
      <c r="U6426" s="1"/>
      <c r="V6426" s="1"/>
      <c r="W6426" s="1"/>
      <c r="X6426" s="1"/>
      <c r="Y6426" s="1"/>
      <c r="Z6426" s="1"/>
    </row>
    <row r="6427" spans="6:26" x14ac:dyDescent="0.2">
      <c r="F6427" s="16" t="b">
        <f t="shared" si="99"/>
        <v>0</v>
      </c>
      <c r="Q6427" s="1"/>
      <c r="S6427" s="1"/>
      <c r="U6427" s="1"/>
      <c r="V6427" s="1"/>
      <c r="W6427" s="1"/>
      <c r="X6427" s="1"/>
      <c r="Y6427" s="1"/>
      <c r="Z6427" s="1"/>
    </row>
    <row r="6428" spans="6:26" x14ac:dyDescent="0.2">
      <c r="F6428" s="16" t="b">
        <f t="shared" si="99"/>
        <v>0</v>
      </c>
      <c r="Q6428" s="1"/>
      <c r="S6428" s="1"/>
      <c r="U6428" s="1"/>
      <c r="V6428" s="1"/>
      <c r="W6428" s="1"/>
      <c r="X6428" s="1"/>
      <c r="Y6428" s="1"/>
      <c r="Z6428" s="1"/>
    </row>
    <row r="6429" spans="6:26" x14ac:dyDescent="0.2">
      <c r="F6429" s="16" t="b">
        <f t="shared" si="99"/>
        <v>0</v>
      </c>
      <c r="Q6429" s="1"/>
      <c r="S6429" s="1"/>
      <c r="U6429" s="1"/>
      <c r="V6429" s="1"/>
      <c r="W6429" s="1"/>
      <c r="X6429" s="1"/>
      <c r="Y6429" s="1"/>
      <c r="Z6429" s="1"/>
    </row>
    <row r="6430" spans="6:26" x14ac:dyDescent="0.2">
      <c r="F6430" s="16" t="b">
        <f t="shared" si="99"/>
        <v>0</v>
      </c>
      <c r="Q6430" s="1"/>
      <c r="S6430" s="1"/>
      <c r="U6430" s="1"/>
      <c r="V6430" s="1"/>
      <c r="W6430" s="1"/>
      <c r="X6430" s="1"/>
      <c r="Y6430" s="1"/>
      <c r="Z6430" s="1"/>
    </row>
    <row r="6431" spans="6:26" x14ac:dyDescent="0.2">
      <c r="F6431" s="16" t="b">
        <f t="shared" si="99"/>
        <v>0</v>
      </c>
      <c r="Q6431" s="1"/>
      <c r="S6431" s="1"/>
      <c r="U6431" s="1"/>
      <c r="V6431" s="1"/>
      <c r="W6431" s="1"/>
      <c r="X6431" s="1"/>
      <c r="Y6431" s="1"/>
      <c r="Z6431" s="1"/>
    </row>
    <row r="6432" spans="6:26" x14ac:dyDescent="0.2">
      <c r="F6432" s="16" t="b">
        <f t="shared" si="99"/>
        <v>0</v>
      </c>
      <c r="Q6432" s="1"/>
      <c r="S6432" s="1"/>
      <c r="U6432" s="1"/>
      <c r="V6432" s="1"/>
      <c r="W6432" s="1"/>
      <c r="X6432" s="1"/>
      <c r="Y6432" s="1"/>
      <c r="Z6432" s="1"/>
    </row>
    <row r="6433" spans="6:26" x14ac:dyDescent="0.2">
      <c r="F6433" s="16" t="b">
        <f t="shared" si="99"/>
        <v>0</v>
      </c>
      <c r="Q6433" s="1"/>
      <c r="S6433" s="1"/>
      <c r="U6433" s="1"/>
      <c r="V6433" s="1"/>
      <c r="W6433" s="1"/>
      <c r="X6433" s="1"/>
      <c r="Y6433" s="1"/>
      <c r="Z6433" s="1"/>
    </row>
    <row r="6434" spans="6:26" x14ac:dyDescent="0.2">
      <c r="F6434" s="16" t="b">
        <f t="shared" si="99"/>
        <v>0</v>
      </c>
      <c r="Q6434" s="1"/>
      <c r="S6434" s="1"/>
      <c r="U6434" s="1"/>
      <c r="V6434" s="1"/>
      <c r="W6434" s="1"/>
      <c r="X6434" s="1"/>
      <c r="Y6434" s="1"/>
      <c r="Z6434" s="1"/>
    </row>
    <row r="6435" spans="6:26" x14ac:dyDescent="0.2">
      <c r="F6435" s="16" t="b">
        <f t="shared" si="99"/>
        <v>0</v>
      </c>
      <c r="Q6435" s="1"/>
      <c r="S6435" s="1"/>
      <c r="U6435" s="1"/>
      <c r="V6435" s="1"/>
      <c r="W6435" s="1"/>
      <c r="X6435" s="1"/>
      <c r="Y6435" s="1"/>
      <c r="Z6435" s="1"/>
    </row>
    <row r="6436" spans="6:26" x14ac:dyDescent="0.2">
      <c r="F6436" s="16" t="b">
        <f t="shared" si="99"/>
        <v>0</v>
      </c>
      <c r="Q6436" s="1"/>
      <c r="S6436" s="1"/>
      <c r="U6436" s="1"/>
      <c r="V6436" s="1"/>
      <c r="W6436" s="1"/>
      <c r="X6436" s="1"/>
      <c r="Y6436" s="1"/>
      <c r="Z6436" s="1"/>
    </row>
    <row r="6437" spans="6:26" x14ac:dyDescent="0.2">
      <c r="F6437" s="16" t="b">
        <f t="shared" si="99"/>
        <v>0</v>
      </c>
      <c r="Q6437" s="1"/>
      <c r="S6437" s="1"/>
      <c r="U6437" s="1"/>
      <c r="V6437" s="1"/>
      <c r="W6437" s="1"/>
      <c r="X6437" s="1"/>
      <c r="Y6437" s="1"/>
      <c r="Z6437" s="1"/>
    </row>
    <row r="6438" spans="6:26" x14ac:dyDescent="0.2">
      <c r="F6438" s="16" t="b">
        <f t="shared" si="99"/>
        <v>0</v>
      </c>
      <c r="Q6438" s="1"/>
      <c r="S6438" s="1"/>
      <c r="U6438" s="1"/>
      <c r="V6438" s="1"/>
      <c r="W6438" s="1"/>
      <c r="X6438" s="1"/>
      <c r="Y6438" s="1"/>
      <c r="Z6438" s="1"/>
    </row>
    <row r="6439" spans="6:26" x14ac:dyDescent="0.2">
      <c r="F6439" s="16" t="b">
        <f t="shared" si="99"/>
        <v>0</v>
      </c>
      <c r="Q6439" s="1"/>
      <c r="S6439" s="1"/>
      <c r="U6439" s="1"/>
      <c r="V6439" s="1"/>
      <c r="W6439" s="1"/>
      <c r="X6439" s="1"/>
      <c r="Y6439" s="1"/>
      <c r="Z6439" s="1"/>
    </row>
    <row r="6440" spans="6:26" x14ac:dyDescent="0.2">
      <c r="F6440" s="16" t="b">
        <f t="shared" si="99"/>
        <v>0</v>
      </c>
      <c r="Q6440" s="1"/>
      <c r="S6440" s="1"/>
      <c r="U6440" s="1"/>
      <c r="V6440" s="1"/>
      <c r="W6440" s="1"/>
      <c r="X6440" s="1"/>
      <c r="Y6440" s="1"/>
      <c r="Z6440" s="1"/>
    </row>
    <row r="6441" spans="6:26" x14ac:dyDescent="0.2">
      <c r="F6441" s="16" t="b">
        <f t="shared" ref="F6441:F6504" si="100">IF(C6441&gt;=2,((F6431-J6367)*113)/J6368)</f>
        <v>0</v>
      </c>
      <c r="Q6441" s="1"/>
      <c r="S6441" s="1"/>
      <c r="U6441" s="1"/>
      <c r="V6441" s="1"/>
      <c r="W6441" s="1"/>
      <c r="X6441" s="1"/>
      <c r="Y6441" s="1"/>
      <c r="Z6441" s="1"/>
    </row>
    <row r="6442" spans="6:26" x14ac:dyDescent="0.2">
      <c r="F6442" s="16" t="b">
        <f t="shared" si="100"/>
        <v>0</v>
      </c>
      <c r="Q6442" s="1"/>
      <c r="S6442" s="1"/>
      <c r="U6442" s="1"/>
      <c r="V6442" s="1"/>
      <c r="W6442" s="1"/>
      <c r="X6442" s="1"/>
      <c r="Y6442" s="1"/>
      <c r="Z6442" s="1"/>
    </row>
    <row r="6443" spans="6:26" x14ac:dyDescent="0.2">
      <c r="F6443" s="16" t="b">
        <f t="shared" si="100"/>
        <v>0</v>
      </c>
      <c r="Q6443" s="1"/>
      <c r="S6443" s="1"/>
      <c r="U6443" s="1"/>
      <c r="V6443" s="1"/>
      <c r="W6443" s="1"/>
      <c r="X6443" s="1"/>
      <c r="Y6443" s="1"/>
      <c r="Z6443" s="1"/>
    </row>
    <row r="6444" spans="6:26" x14ac:dyDescent="0.2">
      <c r="F6444" s="16" t="b">
        <f t="shared" si="100"/>
        <v>0</v>
      </c>
      <c r="Q6444" s="1"/>
      <c r="S6444" s="1"/>
      <c r="U6444" s="1"/>
      <c r="V6444" s="1"/>
      <c r="W6444" s="1"/>
      <c r="X6444" s="1"/>
      <c r="Y6444" s="1"/>
      <c r="Z6444" s="1"/>
    </row>
    <row r="6445" spans="6:26" x14ac:dyDescent="0.2">
      <c r="F6445" s="16" t="b">
        <f t="shared" si="100"/>
        <v>0</v>
      </c>
      <c r="Q6445" s="1"/>
      <c r="S6445" s="1"/>
      <c r="U6445" s="1"/>
      <c r="V6445" s="1"/>
      <c r="W6445" s="1"/>
      <c r="X6445" s="1"/>
      <c r="Y6445" s="1"/>
      <c r="Z6445" s="1"/>
    </row>
    <row r="6446" spans="6:26" x14ac:dyDescent="0.2">
      <c r="F6446" s="16" t="b">
        <f t="shared" si="100"/>
        <v>0</v>
      </c>
      <c r="Q6446" s="1"/>
      <c r="S6446" s="1"/>
      <c r="U6446" s="1"/>
      <c r="V6446" s="1"/>
      <c r="W6446" s="1"/>
      <c r="X6446" s="1"/>
      <c r="Y6446" s="1"/>
      <c r="Z6446" s="1"/>
    </row>
    <row r="6447" spans="6:26" x14ac:dyDescent="0.2">
      <c r="F6447" s="16" t="b">
        <f t="shared" si="100"/>
        <v>0</v>
      </c>
      <c r="Q6447" s="1"/>
      <c r="S6447" s="1"/>
      <c r="U6447" s="1"/>
      <c r="V6447" s="1"/>
      <c r="W6447" s="1"/>
      <c r="X6447" s="1"/>
      <c r="Y6447" s="1"/>
      <c r="Z6447" s="1"/>
    </row>
    <row r="6448" spans="6:26" x14ac:dyDescent="0.2">
      <c r="F6448" s="16" t="b">
        <f t="shared" si="100"/>
        <v>0</v>
      </c>
      <c r="Q6448" s="1"/>
      <c r="S6448" s="1"/>
      <c r="U6448" s="1"/>
      <c r="V6448" s="1"/>
      <c r="W6448" s="1"/>
      <c r="X6448" s="1"/>
      <c r="Y6448" s="1"/>
      <c r="Z6448" s="1"/>
    </row>
    <row r="6449" spans="6:26" x14ac:dyDescent="0.2">
      <c r="F6449" s="16" t="b">
        <f t="shared" si="100"/>
        <v>0</v>
      </c>
      <c r="Q6449" s="1"/>
      <c r="S6449" s="1"/>
      <c r="U6449" s="1"/>
      <c r="V6449" s="1"/>
      <c r="W6449" s="1"/>
      <c r="X6449" s="1"/>
      <c r="Y6449" s="1"/>
      <c r="Z6449" s="1"/>
    </row>
    <row r="6450" spans="6:26" x14ac:dyDescent="0.2">
      <c r="F6450" s="16" t="b">
        <f t="shared" si="100"/>
        <v>0</v>
      </c>
      <c r="Q6450" s="1"/>
      <c r="S6450" s="1"/>
      <c r="U6450" s="1"/>
      <c r="V6450" s="1"/>
      <c r="W6450" s="1"/>
      <c r="X6450" s="1"/>
      <c r="Y6450" s="1"/>
      <c r="Z6450" s="1"/>
    </row>
    <row r="6451" spans="6:26" x14ac:dyDescent="0.2">
      <c r="F6451" s="16" t="b">
        <f t="shared" si="100"/>
        <v>0</v>
      </c>
      <c r="Q6451" s="1"/>
      <c r="S6451" s="1"/>
      <c r="U6451" s="1"/>
      <c r="V6451" s="1"/>
      <c r="W6451" s="1"/>
      <c r="X6451" s="1"/>
      <c r="Y6451" s="1"/>
      <c r="Z6451" s="1"/>
    </row>
    <row r="6452" spans="6:26" x14ac:dyDescent="0.2">
      <c r="F6452" s="16" t="b">
        <f t="shared" si="100"/>
        <v>0</v>
      </c>
      <c r="Q6452" s="1"/>
      <c r="S6452" s="1"/>
      <c r="U6452" s="1"/>
      <c r="V6452" s="1"/>
      <c r="W6452" s="1"/>
      <c r="X6452" s="1"/>
      <c r="Y6452" s="1"/>
      <c r="Z6452" s="1"/>
    </row>
    <row r="6453" spans="6:26" x14ac:dyDescent="0.2">
      <c r="F6453" s="16" t="b">
        <f t="shared" si="100"/>
        <v>0</v>
      </c>
      <c r="Q6453" s="1"/>
      <c r="S6453" s="1"/>
      <c r="U6453" s="1"/>
      <c r="V6453" s="1"/>
      <c r="W6453" s="1"/>
      <c r="X6453" s="1"/>
      <c r="Y6453" s="1"/>
      <c r="Z6453" s="1"/>
    </row>
    <row r="6454" spans="6:26" x14ac:dyDescent="0.2">
      <c r="F6454" s="16" t="b">
        <f t="shared" si="100"/>
        <v>0</v>
      </c>
      <c r="Q6454" s="1"/>
      <c r="S6454" s="1"/>
      <c r="U6454" s="1"/>
      <c r="V6454" s="1"/>
      <c r="W6454" s="1"/>
      <c r="X6454" s="1"/>
      <c r="Y6454" s="1"/>
      <c r="Z6454" s="1"/>
    </row>
    <row r="6455" spans="6:26" x14ac:dyDescent="0.2">
      <c r="F6455" s="16" t="b">
        <f t="shared" si="100"/>
        <v>0</v>
      </c>
      <c r="Q6455" s="1"/>
      <c r="S6455" s="1"/>
      <c r="U6455" s="1"/>
      <c r="V6455" s="1"/>
      <c r="W6455" s="1"/>
      <c r="X6455" s="1"/>
      <c r="Y6455" s="1"/>
      <c r="Z6455" s="1"/>
    </row>
    <row r="6456" spans="6:26" x14ac:dyDescent="0.2">
      <c r="F6456" s="16" t="b">
        <f t="shared" si="100"/>
        <v>0</v>
      </c>
      <c r="Q6456" s="1"/>
      <c r="S6456" s="1"/>
      <c r="U6456" s="1"/>
      <c r="V6456" s="1"/>
      <c r="W6456" s="1"/>
      <c r="X6456" s="1"/>
      <c r="Y6456" s="1"/>
      <c r="Z6456" s="1"/>
    </row>
    <row r="6457" spans="6:26" x14ac:dyDescent="0.2">
      <c r="F6457" s="16" t="b">
        <f t="shared" si="100"/>
        <v>0</v>
      </c>
      <c r="Q6457" s="1"/>
      <c r="S6457" s="1"/>
      <c r="U6457" s="1"/>
      <c r="V6457" s="1"/>
      <c r="W6457" s="1"/>
      <c r="X6457" s="1"/>
      <c r="Y6457" s="1"/>
      <c r="Z6457" s="1"/>
    </row>
    <row r="6458" spans="6:26" x14ac:dyDescent="0.2">
      <c r="F6458" s="16" t="b">
        <f t="shared" si="100"/>
        <v>0</v>
      </c>
      <c r="Q6458" s="1"/>
      <c r="S6458" s="1"/>
      <c r="U6458" s="1"/>
      <c r="V6458" s="1"/>
      <c r="W6458" s="1"/>
      <c r="X6458" s="1"/>
      <c r="Y6458" s="1"/>
      <c r="Z6458" s="1"/>
    </row>
    <row r="6459" spans="6:26" x14ac:dyDescent="0.2">
      <c r="F6459" s="16" t="b">
        <f t="shared" si="100"/>
        <v>0</v>
      </c>
      <c r="Q6459" s="1"/>
      <c r="S6459" s="1"/>
      <c r="U6459" s="1"/>
      <c r="V6459" s="1"/>
      <c r="W6459" s="1"/>
      <c r="X6459" s="1"/>
      <c r="Y6459" s="1"/>
      <c r="Z6459" s="1"/>
    </row>
    <row r="6460" spans="6:26" x14ac:dyDescent="0.2">
      <c r="F6460" s="16" t="b">
        <f t="shared" si="100"/>
        <v>0</v>
      </c>
      <c r="Q6460" s="1"/>
      <c r="S6460" s="1"/>
      <c r="U6460" s="1"/>
      <c r="V6460" s="1"/>
      <c r="W6460" s="1"/>
      <c r="X6460" s="1"/>
      <c r="Y6460" s="1"/>
      <c r="Z6460" s="1"/>
    </row>
    <row r="6461" spans="6:26" x14ac:dyDescent="0.2">
      <c r="F6461" s="16" t="b">
        <f t="shared" si="100"/>
        <v>0</v>
      </c>
      <c r="Q6461" s="1"/>
      <c r="S6461" s="1"/>
      <c r="U6461" s="1"/>
      <c r="V6461" s="1"/>
      <c r="W6461" s="1"/>
      <c r="X6461" s="1"/>
      <c r="Y6461" s="1"/>
      <c r="Z6461" s="1"/>
    </row>
    <row r="6462" spans="6:26" x14ac:dyDescent="0.2">
      <c r="F6462" s="16" t="b">
        <f t="shared" si="100"/>
        <v>0</v>
      </c>
      <c r="Q6462" s="1"/>
      <c r="S6462" s="1"/>
      <c r="U6462" s="1"/>
      <c r="V6462" s="1"/>
      <c r="W6462" s="1"/>
      <c r="X6462" s="1"/>
      <c r="Y6462" s="1"/>
      <c r="Z6462" s="1"/>
    </row>
    <row r="6463" spans="6:26" x14ac:dyDescent="0.2">
      <c r="F6463" s="16" t="b">
        <f t="shared" si="100"/>
        <v>0</v>
      </c>
      <c r="Q6463" s="1"/>
      <c r="S6463" s="1"/>
      <c r="U6463" s="1"/>
      <c r="V6463" s="1"/>
      <c r="W6463" s="1"/>
      <c r="X6463" s="1"/>
      <c r="Y6463" s="1"/>
      <c r="Z6463" s="1"/>
    </row>
    <row r="6464" spans="6:26" x14ac:dyDescent="0.2">
      <c r="F6464" s="16" t="b">
        <f t="shared" si="100"/>
        <v>0</v>
      </c>
      <c r="Q6464" s="1"/>
      <c r="S6464" s="1"/>
      <c r="U6464" s="1"/>
      <c r="V6464" s="1"/>
      <c r="W6464" s="1"/>
      <c r="X6464" s="1"/>
      <c r="Y6464" s="1"/>
      <c r="Z6464" s="1"/>
    </row>
    <row r="6465" spans="6:26" x14ac:dyDescent="0.2">
      <c r="F6465" s="16" t="b">
        <f t="shared" si="100"/>
        <v>0</v>
      </c>
      <c r="Q6465" s="1"/>
      <c r="S6465" s="1"/>
      <c r="U6465" s="1"/>
      <c r="V6465" s="1"/>
      <c r="W6465" s="1"/>
      <c r="X6465" s="1"/>
      <c r="Y6465" s="1"/>
      <c r="Z6465" s="1"/>
    </row>
    <row r="6466" spans="6:26" x14ac:dyDescent="0.2">
      <c r="F6466" s="16" t="b">
        <f t="shared" si="100"/>
        <v>0</v>
      </c>
      <c r="Q6466" s="1"/>
      <c r="S6466" s="1"/>
      <c r="U6466" s="1"/>
      <c r="V6466" s="1"/>
      <c r="W6466" s="1"/>
      <c r="X6466" s="1"/>
      <c r="Y6466" s="1"/>
      <c r="Z6466" s="1"/>
    </row>
    <row r="6467" spans="6:26" x14ac:dyDescent="0.2">
      <c r="F6467" s="16" t="b">
        <f t="shared" si="100"/>
        <v>0</v>
      </c>
      <c r="Q6467" s="1"/>
      <c r="S6467" s="1"/>
      <c r="U6467" s="1"/>
      <c r="V6467" s="1"/>
      <c r="W6467" s="1"/>
      <c r="X6467" s="1"/>
      <c r="Y6467" s="1"/>
      <c r="Z6467" s="1"/>
    </row>
    <row r="6468" spans="6:26" x14ac:dyDescent="0.2">
      <c r="F6468" s="16" t="b">
        <f t="shared" si="100"/>
        <v>0</v>
      </c>
      <c r="Q6468" s="1"/>
      <c r="S6468" s="1"/>
      <c r="U6468" s="1"/>
      <c r="V6468" s="1"/>
      <c r="W6468" s="1"/>
      <c r="X6468" s="1"/>
      <c r="Y6468" s="1"/>
      <c r="Z6468" s="1"/>
    </row>
    <row r="6469" spans="6:26" x14ac:dyDescent="0.2">
      <c r="F6469" s="16" t="b">
        <f t="shared" si="100"/>
        <v>0</v>
      </c>
      <c r="Q6469" s="1"/>
      <c r="S6469" s="1"/>
      <c r="U6469" s="1"/>
      <c r="V6469" s="1"/>
      <c r="W6469" s="1"/>
      <c r="X6469" s="1"/>
      <c r="Y6469" s="1"/>
      <c r="Z6469" s="1"/>
    </row>
    <row r="6470" spans="6:26" x14ac:dyDescent="0.2">
      <c r="F6470" s="16" t="b">
        <f t="shared" si="100"/>
        <v>0</v>
      </c>
      <c r="Q6470" s="1"/>
      <c r="S6470" s="1"/>
      <c r="U6470" s="1"/>
      <c r="V6470" s="1"/>
      <c r="W6470" s="1"/>
      <c r="X6470" s="1"/>
      <c r="Y6470" s="1"/>
      <c r="Z6470" s="1"/>
    </row>
    <row r="6471" spans="6:26" x14ac:dyDescent="0.2">
      <c r="F6471" s="16" t="b">
        <f t="shared" si="100"/>
        <v>0</v>
      </c>
      <c r="Q6471" s="1"/>
      <c r="S6471" s="1"/>
      <c r="U6471" s="1"/>
      <c r="V6471" s="1"/>
      <c r="W6471" s="1"/>
      <c r="X6471" s="1"/>
      <c r="Y6471" s="1"/>
      <c r="Z6471" s="1"/>
    </row>
    <row r="6472" spans="6:26" x14ac:dyDescent="0.2">
      <c r="F6472" s="16" t="b">
        <f t="shared" si="100"/>
        <v>0</v>
      </c>
      <c r="Q6472" s="1"/>
      <c r="S6472" s="1"/>
      <c r="U6472" s="1"/>
      <c r="V6472" s="1"/>
      <c r="W6472" s="1"/>
      <c r="X6472" s="1"/>
      <c r="Y6472" s="1"/>
      <c r="Z6472" s="1"/>
    </row>
    <row r="6473" spans="6:26" x14ac:dyDescent="0.2">
      <c r="F6473" s="16" t="b">
        <f t="shared" si="100"/>
        <v>0</v>
      </c>
      <c r="Q6473" s="1"/>
      <c r="S6473" s="1"/>
      <c r="U6473" s="1"/>
      <c r="V6473" s="1"/>
      <c r="W6473" s="1"/>
      <c r="X6473" s="1"/>
      <c r="Y6473" s="1"/>
      <c r="Z6473" s="1"/>
    </row>
    <row r="6474" spans="6:26" x14ac:dyDescent="0.2">
      <c r="F6474" s="16" t="b">
        <f t="shared" si="100"/>
        <v>0</v>
      </c>
      <c r="Q6474" s="1"/>
      <c r="S6474" s="1"/>
      <c r="U6474" s="1"/>
      <c r="V6474" s="1"/>
      <c r="W6474" s="1"/>
      <c r="X6474" s="1"/>
      <c r="Y6474" s="1"/>
      <c r="Z6474" s="1"/>
    </row>
    <row r="6475" spans="6:26" x14ac:dyDescent="0.2">
      <c r="F6475" s="16" t="b">
        <f t="shared" si="100"/>
        <v>0</v>
      </c>
      <c r="Q6475" s="1"/>
      <c r="S6475" s="1"/>
      <c r="U6475" s="1"/>
      <c r="V6475" s="1"/>
      <c r="W6475" s="1"/>
      <c r="X6475" s="1"/>
      <c r="Y6475" s="1"/>
      <c r="Z6475" s="1"/>
    </row>
    <row r="6476" spans="6:26" x14ac:dyDescent="0.2">
      <c r="F6476" s="16" t="b">
        <f t="shared" si="100"/>
        <v>0</v>
      </c>
      <c r="Q6476" s="1"/>
      <c r="S6476" s="1"/>
      <c r="U6476" s="1"/>
      <c r="V6476" s="1"/>
      <c r="W6476" s="1"/>
      <c r="X6476" s="1"/>
      <c r="Y6476" s="1"/>
      <c r="Z6476" s="1"/>
    </row>
    <row r="6477" spans="6:26" x14ac:dyDescent="0.2">
      <c r="F6477" s="16" t="b">
        <f t="shared" si="100"/>
        <v>0</v>
      </c>
      <c r="Q6477" s="1"/>
      <c r="S6477" s="1"/>
      <c r="U6477" s="1"/>
      <c r="V6477" s="1"/>
      <c r="W6477" s="1"/>
      <c r="X6477" s="1"/>
      <c r="Y6477" s="1"/>
      <c r="Z6477" s="1"/>
    </row>
    <row r="6478" spans="6:26" x14ac:dyDescent="0.2">
      <c r="F6478" s="16" t="b">
        <f t="shared" si="100"/>
        <v>0</v>
      </c>
      <c r="Q6478" s="1"/>
      <c r="S6478" s="1"/>
      <c r="U6478" s="1"/>
      <c r="V6478" s="1"/>
      <c r="W6478" s="1"/>
      <c r="X6478" s="1"/>
      <c r="Y6478" s="1"/>
      <c r="Z6478" s="1"/>
    </row>
    <row r="6479" spans="6:26" x14ac:dyDescent="0.2">
      <c r="F6479" s="16" t="b">
        <f t="shared" si="100"/>
        <v>0</v>
      </c>
      <c r="Q6479" s="1"/>
      <c r="S6479" s="1"/>
      <c r="U6479" s="1"/>
      <c r="V6479" s="1"/>
      <c r="W6479" s="1"/>
      <c r="X6479" s="1"/>
      <c r="Y6479" s="1"/>
      <c r="Z6479" s="1"/>
    </row>
    <row r="6480" spans="6:26" x14ac:dyDescent="0.2">
      <c r="F6480" s="16" t="b">
        <f t="shared" si="100"/>
        <v>0</v>
      </c>
      <c r="Q6480" s="1"/>
      <c r="S6480" s="1"/>
      <c r="U6480" s="1"/>
      <c r="V6480" s="1"/>
      <c r="W6480" s="1"/>
      <c r="X6480" s="1"/>
      <c r="Y6480" s="1"/>
      <c r="Z6480" s="1"/>
    </row>
    <row r="6481" spans="6:26" x14ac:dyDescent="0.2">
      <c r="F6481" s="16" t="b">
        <f t="shared" si="100"/>
        <v>0</v>
      </c>
      <c r="Q6481" s="1"/>
      <c r="S6481" s="1"/>
      <c r="U6481" s="1"/>
      <c r="V6481" s="1"/>
      <c r="W6481" s="1"/>
      <c r="X6481" s="1"/>
      <c r="Y6481" s="1"/>
      <c r="Z6481" s="1"/>
    </row>
    <row r="6482" spans="6:26" x14ac:dyDescent="0.2">
      <c r="F6482" s="16" t="b">
        <f t="shared" si="100"/>
        <v>0</v>
      </c>
      <c r="Q6482" s="1"/>
      <c r="S6482" s="1"/>
      <c r="U6482" s="1"/>
      <c r="V6482" s="1"/>
      <c r="W6482" s="1"/>
      <c r="X6482" s="1"/>
      <c r="Y6482" s="1"/>
      <c r="Z6482" s="1"/>
    </row>
    <row r="6483" spans="6:26" x14ac:dyDescent="0.2">
      <c r="F6483" s="16" t="b">
        <f t="shared" si="100"/>
        <v>0</v>
      </c>
      <c r="Q6483" s="1"/>
      <c r="S6483" s="1"/>
      <c r="U6483" s="1"/>
      <c r="V6483" s="1"/>
      <c r="W6483" s="1"/>
      <c r="X6483" s="1"/>
      <c r="Y6483" s="1"/>
      <c r="Z6483" s="1"/>
    </row>
    <row r="6484" spans="6:26" x14ac:dyDescent="0.2">
      <c r="F6484" s="16" t="b">
        <f t="shared" si="100"/>
        <v>0</v>
      </c>
      <c r="Q6484" s="1"/>
      <c r="S6484" s="1"/>
      <c r="U6484" s="1"/>
      <c r="V6484" s="1"/>
      <c r="W6484" s="1"/>
      <c r="X6484" s="1"/>
      <c r="Y6484" s="1"/>
      <c r="Z6484" s="1"/>
    </row>
    <row r="6485" spans="6:26" x14ac:dyDescent="0.2">
      <c r="F6485" s="16" t="b">
        <f t="shared" si="100"/>
        <v>0</v>
      </c>
      <c r="Q6485" s="1"/>
      <c r="S6485" s="1"/>
      <c r="U6485" s="1"/>
      <c r="V6485" s="1"/>
      <c r="W6485" s="1"/>
      <c r="X6485" s="1"/>
      <c r="Y6485" s="1"/>
      <c r="Z6485" s="1"/>
    </row>
    <row r="6486" spans="6:26" x14ac:dyDescent="0.2">
      <c r="F6486" s="16" t="b">
        <f t="shared" si="100"/>
        <v>0</v>
      </c>
      <c r="Q6486" s="1"/>
      <c r="S6486" s="1"/>
      <c r="U6486" s="1"/>
      <c r="V6486" s="1"/>
      <c r="W6486" s="1"/>
      <c r="X6486" s="1"/>
      <c r="Y6486" s="1"/>
      <c r="Z6486" s="1"/>
    </row>
    <row r="6487" spans="6:26" x14ac:dyDescent="0.2">
      <c r="F6487" s="16" t="b">
        <f t="shared" si="100"/>
        <v>0</v>
      </c>
      <c r="Q6487" s="1"/>
      <c r="S6487" s="1"/>
      <c r="U6487" s="1"/>
      <c r="V6487" s="1"/>
      <c r="W6487" s="1"/>
      <c r="X6487" s="1"/>
      <c r="Y6487" s="1"/>
      <c r="Z6487" s="1"/>
    </row>
    <row r="6488" spans="6:26" x14ac:dyDescent="0.2">
      <c r="F6488" s="16" t="b">
        <f t="shared" si="100"/>
        <v>0</v>
      </c>
      <c r="Q6488" s="1"/>
      <c r="S6488" s="1"/>
      <c r="U6488" s="1"/>
      <c r="V6488" s="1"/>
      <c r="W6488" s="1"/>
      <c r="X6488" s="1"/>
      <c r="Y6488" s="1"/>
      <c r="Z6488" s="1"/>
    </row>
    <row r="6489" spans="6:26" x14ac:dyDescent="0.2">
      <c r="F6489" s="16" t="b">
        <f t="shared" si="100"/>
        <v>0</v>
      </c>
      <c r="Q6489" s="1"/>
      <c r="S6489" s="1"/>
      <c r="U6489" s="1"/>
      <c r="V6489" s="1"/>
      <c r="W6489" s="1"/>
      <c r="X6489" s="1"/>
      <c r="Y6489" s="1"/>
      <c r="Z6489" s="1"/>
    </row>
    <row r="6490" spans="6:26" x14ac:dyDescent="0.2">
      <c r="F6490" s="16" t="b">
        <f t="shared" si="100"/>
        <v>0</v>
      </c>
      <c r="Q6490" s="1"/>
      <c r="S6490" s="1"/>
      <c r="U6490" s="1"/>
      <c r="V6490" s="1"/>
      <c r="W6490" s="1"/>
      <c r="X6490" s="1"/>
      <c r="Y6490" s="1"/>
      <c r="Z6490" s="1"/>
    </row>
    <row r="6491" spans="6:26" x14ac:dyDescent="0.2">
      <c r="F6491" s="16" t="b">
        <f t="shared" si="100"/>
        <v>0</v>
      </c>
      <c r="Q6491" s="1"/>
      <c r="S6491" s="1"/>
      <c r="U6491" s="1"/>
      <c r="V6491" s="1"/>
      <c r="W6491" s="1"/>
      <c r="X6491" s="1"/>
      <c r="Y6491" s="1"/>
      <c r="Z6491" s="1"/>
    </row>
    <row r="6492" spans="6:26" x14ac:dyDescent="0.2">
      <c r="F6492" s="16" t="b">
        <f t="shared" si="100"/>
        <v>0</v>
      </c>
      <c r="Q6492" s="1"/>
      <c r="S6492" s="1"/>
      <c r="U6492" s="1"/>
      <c r="V6492" s="1"/>
      <c r="W6492" s="1"/>
      <c r="X6492" s="1"/>
      <c r="Y6492" s="1"/>
      <c r="Z6492" s="1"/>
    </row>
    <row r="6493" spans="6:26" x14ac:dyDescent="0.2">
      <c r="F6493" s="16" t="b">
        <f t="shared" si="100"/>
        <v>0</v>
      </c>
      <c r="Q6493" s="1"/>
      <c r="S6493" s="1"/>
      <c r="U6493" s="1"/>
      <c r="V6493" s="1"/>
      <c r="W6493" s="1"/>
      <c r="X6493" s="1"/>
      <c r="Y6493" s="1"/>
      <c r="Z6493" s="1"/>
    </row>
    <row r="6494" spans="6:26" x14ac:dyDescent="0.2">
      <c r="F6494" s="16" t="b">
        <f t="shared" si="100"/>
        <v>0</v>
      </c>
      <c r="Q6494" s="1"/>
      <c r="S6494" s="1"/>
      <c r="U6494" s="1"/>
      <c r="V6494" s="1"/>
      <c r="W6494" s="1"/>
      <c r="X6494" s="1"/>
      <c r="Y6494" s="1"/>
      <c r="Z6494" s="1"/>
    </row>
    <row r="6495" spans="6:26" x14ac:dyDescent="0.2">
      <c r="F6495" s="16" t="b">
        <f t="shared" si="100"/>
        <v>0</v>
      </c>
      <c r="Q6495" s="1"/>
      <c r="S6495" s="1"/>
      <c r="U6495" s="1"/>
      <c r="V6495" s="1"/>
      <c r="W6495" s="1"/>
      <c r="X6495" s="1"/>
      <c r="Y6495" s="1"/>
      <c r="Z6495" s="1"/>
    </row>
    <row r="6496" spans="6:26" x14ac:dyDescent="0.2">
      <c r="F6496" s="16" t="b">
        <f t="shared" si="100"/>
        <v>0</v>
      </c>
      <c r="Q6496" s="1"/>
      <c r="S6496" s="1"/>
      <c r="U6496" s="1"/>
      <c r="V6496" s="1"/>
      <c r="W6496" s="1"/>
      <c r="X6496" s="1"/>
      <c r="Y6496" s="1"/>
      <c r="Z6496" s="1"/>
    </row>
    <row r="6497" spans="6:26" x14ac:dyDescent="0.2">
      <c r="F6497" s="16" t="b">
        <f t="shared" si="100"/>
        <v>0</v>
      </c>
      <c r="Q6497" s="1"/>
      <c r="S6497" s="1"/>
      <c r="U6497" s="1"/>
      <c r="V6497" s="1"/>
      <c r="W6497" s="1"/>
      <c r="X6497" s="1"/>
      <c r="Y6497" s="1"/>
      <c r="Z6497" s="1"/>
    </row>
    <row r="6498" spans="6:26" x14ac:dyDescent="0.2">
      <c r="F6498" s="16" t="b">
        <f t="shared" si="100"/>
        <v>0</v>
      </c>
      <c r="Q6498" s="1"/>
      <c r="S6498" s="1"/>
      <c r="U6498" s="1"/>
      <c r="V6498" s="1"/>
      <c r="W6498" s="1"/>
      <c r="X6498" s="1"/>
      <c r="Y6498" s="1"/>
      <c r="Z6498" s="1"/>
    </row>
    <row r="6499" spans="6:26" x14ac:dyDescent="0.2">
      <c r="F6499" s="16" t="b">
        <f t="shared" si="100"/>
        <v>0</v>
      </c>
      <c r="Q6499" s="1"/>
      <c r="S6499" s="1"/>
      <c r="U6499" s="1"/>
      <c r="V6499" s="1"/>
      <c r="W6499" s="1"/>
      <c r="X6499" s="1"/>
      <c r="Y6499" s="1"/>
      <c r="Z6499" s="1"/>
    </row>
    <row r="6500" spans="6:26" x14ac:dyDescent="0.2">
      <c r="F6500" s="16" t="b">
        <f t="shared" si="100"/>
        <v>0</v>
      </c>
      <c r="Q6500" s="1"/>
      <c r="S6500" s="1"/>
      <c r="U6500" s="1"/>
      <c r="V6500" s="1"/>
      <c r="W6500" s="1"/>
      <c r="X6500" s="1"/>
      <c r="Y6500" s="1"/>
      <c r="Z6500" s="1"/>
    </row>
    <row r="6501" spans="6:26" x14ac:dyDescent="0.2">
      <c r="F6501" s="16" t="b">
        <f t="shared" si="100"/>
        <v>0</v>
      </c>
      <c r="Q6501" s="1"/>
      <c r="S6501" s="1"/>
      <c r="U6501" s="1"/>
      <c r="V6501" s="1"/>
      <c r="W6501" s="1"/>
      <c r="X6501" s="1"/>
      <c r="Y6501" s="1"/>
      <c r="Z6501" s="1"/>
    </row>
    <row r="6502" spans="6:26" x14ac:dyDescent="0.2">
      <c r="F6502" s="16" t="b">
        <f t="shared" si="100"/>
        <v>0</v>
      </c>
      <c r="Q6502" s="1"/>
      <c r="S6502" s="1"/>
      <c r="U6502" s="1"/>
      <c r="V6502" s="1"/>
      <c r="W6502" s="1"/>
      <c r="X6502" s="1"/>
      <c r="Y6502" s="1"/>
      <c r="Z6502" s="1"/>
    </row>
    <row r="6503" spans="6:26" x14ac:dyDescent="0.2">
      <c r="F6503" s="16" t="b">
        <f t="shared" si="100"/>
        <v>0</v>
      </c>
      <c r="Q6503" s="1"/>
      <c r="S6503" s="1"/>
      <c r="U6503" s="1"/>
      <c r="V6503" s="1"/>
      <c r="W6503" s="1"/>
      <c r="X6503" s="1"/>
      <c r="Y6503" s="1"/>
      <c r="Z6503" s="1"/>
    </row>
    <row r="6504" spans="6:26" x14ac:dyDescent="0.2">
      <c r="F6504" s="16" t="b">
        <f t="shared" si="100"/>
        <v>0</v>
      </c>
      <c r="Q6504" s="1"/>
      <c r="S6504" s="1"/>
      <c r="U6504" s="1"/>
      <c r="V6504" s="1"/>
      <c r="W6504" s="1"/>
      <c r="X6504" s="1"/>
      <c r="Y6504" s="1"/>
      <c r="Z6504" s="1"/>
    </row>
    <row r="6505" spans="6:26" x14ac:dyDescent="0.2">
      <c r="F6505" s="16" t="b">
        <f t="shared" ref="F6505:F6568" si="101">IF(C6505&gt;=2,((F6495-J6431)*113)/J6432)</f>
        <v>0</v>
      </c>
      <c r="Q6505" s="1"/>
      <c r="S6505" s="1"/>
      <c r="U6505" s="1"/>
      <c r="V6505" s="1"/>
      <c r="W6505" s="1"/>
      <c r="X6505" s="1"/>
      <c r="Y6505" s="1"/>
      <c r="Z6505" s="1"/>
    </row>
    <row r="6506" spans="6:26" x14ac:dyDescent="0.2">
      <c r="F6506" s="16" t="b">
        <f t="shared" si="101"/>
        <v>0</v>
      </c>
      <c r="Q6506" s="1"/>
      <c r="S6506" s="1"/>
      <c r="U6506" s="1"/>
      <c r="V6506" s="1"/>
      <c r="W6506" s="1"/>
      <c r="X6506" s="1"/>
      <c r="Y6506" s="1"/>
      <c r="Z6506" s="1"/>
    </row>
    <row r="6507" spans="6:26" x14ac:dyDescent="0.2">
      <c r="F6507" s="16" t="b">
        <f t="shared" si="101"/>
        <v>0</v>
      </c>
      <c r="Q6507" s="1"/>
      <c r="S6507" s="1"/>
      <c r="U6507" s="1"/>
      <c r="V6507" s="1"/>
      <c r="W6507" s="1"/>
      <c r="X6507" s="1"/>
      <c r="Y6507" s="1"/>
      <c r="Z6507" s="1"/>
    </row>
    <row r="6508" spans="6:26" x14ac:dyDescent="0.2">
      <c r="F6508" s="16" t="b">
        <f t="shared" si="101"/>
        <v>0</v>
      </c>
      <c r="Q6508" s="1"/>
      <c r="S6508" s="1"/>
      <c r="U6508" s="1"/>
      <c r="V6508" s="1"/>
      <c r="W6508" s="1"/>
      <c r="X6508" s="1"/>
      <c r="Y6508" s="1"/>
      <c r="Z6508" s="1"/>
    </row>
    <row r="6509" spans="6:26" x14ac:dyDescent="0.2">
      <c r="F6509" s="16" t="b">
        <f t="shared" si="101"/>
        <v>0</v>
      </c>
      <c r="Q6509" s="1"/>
      <c r="S6509" s="1"/>
      <c r="U6509" s="1"/>
      <c r="V6509" s="1"/>
      <c r="W6509" s="1"/>
      <c r="X6509" s="1"/>
      <c r="Y6509" s="1"/>
      <c r="Z6509" s="1"/>
    </row>
    <row r="6510" spans="6:26" x14ac:dyDescent="0.2">
      <c r="F6510" s="16" t="b">
        <f t="shared" si="101"/>
        <v>0</v>
      </c>
      <c r="Q6510" s="1"/>
      <c r="S6510" s="1"/>
      <c r="U6510" s="1"/>
      <c r="V6510" s="1"/>
      <c r="W6510" s="1"/>
      <c r="X6510" s="1"/>
      <c r="Y6510" s="1"/>
      <c r="Z6510" s="1"/>
    </row>
    <row r="6511" spans="6:26" x14ac:dyDescent="0.2">
      <c r="F6511" s="16" t="b">
        <f t="shared" si="101"/>
        <v>0</v>
      </c>
      <c r="Q6511" s="1"/>
      <c r="S6511" s="1"/>
      <c r="U6511" s="1"/>
      <c r="V6511" s="1"/>
      <c r="W6511" s="1"/>
      <c r="X6511" s="1"/>
      <c r="Y6511" s="1"/>
      <c r="Z6511" s="1"/>
    </row>
    <row r="6512" spans="6:26" x14ac:dyDescent="0.2">
      <c r="F6512" s="16" t="b">
        <f t="shared" si="101"/>
        <v>0</v>
      </c>
      <c r="Q6512" s="1"/>
      <c r="S6512" s="1"/>
      <c r="U6512" s="1"/>
      <c r="V6512" s="1"/>
      <c r="W6512" s="1"/>
      <c r="X6512" s="1"/>
      <c r="Y6512" s="1"/>
      <c r="Z6512" s="1"/>
    </row>
    <row r="6513" spans="6:26" x14ac:dyDescent="0.2">
      <c r="F6513" s="16" t="b">
        <f t="shared" si="101"/>
        <v>0</v>
      </c>
      <c r="Q6513" s="1"/>
      <c r="S6513" s="1"/>
      <c r="U6513" s="1"/>
      <c r="V6513" s="1"/>
      <c r="W6513" s="1"/>
      <c r="X6513" s="1"/>
      <c r="Y6513" s="1"/>
      <c r="Z6513" s="1"/>
    </row>
    <row r="6514" spans="6:26" x14ac:dyDescent="0.2">
      <c r="F6514" s="16" t="b">
        <f t="shared" si="101"/>
        <v>0</v>
      </c>
      <c r="Q6514" s="1"/>
      <c r="S6514" s="1"/>
      <c r="U6514" s="1"/>
      <c r="V6514" s="1"/>
      <c r="W6514" s="1"/>
      <c r="X6514" s="1"/>
      <c r="Y6514" s="1"/>
      <c r="Z6514" s="1"/>
    </row>
    <row r="6515" spans="6:26" x14ac:dyDescent="0.2">
      <c r="F6515" s="16" t="b">
        <f t="shared" si="101"/>
        <v>0</v>
      </c>
      <c r="Q6515" s="1"/>
      <c r="S6515" s="1"/>
      <c r="U6515" s="1"/>
      <c r="V6515" s="1"/>
      <c r="W6515" s="1"/>
      <c r="X6515" s="1"/>
      <c r="Y6515" s="1"/>
      <c r="Z6515" s="1"/>
    </row>
    <row r="6516" spans="6:26" x14ac:dyDescent="0.2">
      <c r="F6516" s="16" t="b">
        <f t="shared" si="101"/>
        <v>0</v>
      </c>
      <c r="Q6516" s="1"/>
      <c r="S6516" s="1"/>
      <c r="U6516" s="1"/>
      <c r="V6516" s="1"/>
      <c r="W6516" s="1"/>
      <c r="X6516" s="1"/>
      <c r="Y6516" s="1"/>
      <c r="Z6516" s="1"/>
    </row>
    <row r="6517" spans="6:26" x14ac:dyDescent="0.2">
      <c r="F6517" s="16" t="b">
        <f t="shared" si="101"/>
        <v>0</v>
      </c>
      <c r="Q6517" s="1"/>
      <c r="S6517" s="1"/>
      <c r="U6517" s="1"/>
      <c r="V6517" s="1"/>
      <c r="W6517" s="1"/>
      <c r="X6517" s="1"/>
      <c r="Y6517" s="1"/>
      <c r="Z6517" s="1"/>
    </row>
    <row r="6518" spans="6:26" x14ac:dyDescent="0.2">
      <c r="F6518" s="16" t="b">
        <f t="shared" si="101"/>
        <v>0</v>
      </c>
      <c r="Q6518" s="1"/>
      <c r="S6518" s="1"/>
      <c r="U6518" s="1"/>
      <c r="V6518" s="1"/>
      <c r="W6518" s="1"/>
      <c r="X6518" s="1"/>
      <c r="Y6518" s="1"/>
      <c r="Z6518" s="1"/>
    </row>
    <row r="6519" spans="6:26" x14ac:dyDescent="0.2">
      <c r="F6519" s="16" t="b">
        <f t="shared" si="101"/>
        <v>0</v>
      </c>
      <c r="Q6519" s="1"/>
      <c r="S6519" s="1"/>
      <c r="U6519" s="1"/>
      <c r="V6519" s="1"/>
      <c r="W6519" s="1"/>
      <c r="X6519" s="1"/>
      <c r="Y6519" s="1"/>
      <c r="Z6519" s="1"/>
    </row>
    <row r="6520" spans="6:26" x14ac:dyDescent="0.2">
      <c r="F6520" s="16" t="b">
        <f t="shared" si="101"/>
        <v>0</v>
      </c>
      <c r="Q6520" s="1"/>
      <c r="S6520" s="1"/>
      <c r="U6520" s="1"/>
      <c r="V6520" s="1"/>
      <c r="W6520" s="1"/>
      <c r="X6520" s="1"/>
      <c r="Y6520" s="1"/>
      <c r="Z6520" s="1"/>
    </row>
    <row r="6521" spans="6:26" x14ac:dyDescent="0.2">
      <c r="F6521" s="16" t="b">
        <f t="shared" si="101"/>
        <v>0</v>
      </c>
      <c r="Q6521" s="1"/>
      <c r="S6521" s="1"/>
      <c r="U6521" s="1"/>
      <c r="V6521" s="1"/>
      <c r="W6521" s="1"/>
      <c r="X6521" s="1"/>
      <c r="Y6521" s="1"/>
      <c r="Z6521" s="1"/>
    </row>
    <row r="6522" spans="6:26" x14ac:dyDescent="0.2">
      <c r="F6522" s="16" t="b">
        <f t="shared" si="101"/>
        <v>0</v>
      </c>
      <c r="Q6522" s="1"/>
      <c r="S6522" s="1"/>
      <c r="U6522" s="1"/>
      <c r="V6522" s="1"/>
      <c r="W6522" s="1"/>
      <c r="X6522" s="1"/>
      <c r="Y6522" s="1"/>
      <c r="Z6522" s="1"/>
    </row>
    <row r="6523" spans="6:26" x14ac:dyDescent="0.2">
      <c r="F6523" s="16" t="b">
        <f t="shared" si="101"/>
        <v>0</v>
      </c>
      <c r="Q6523" s="1"/>
      <c r="S6523" s="1"/>
      <c r="U6523" s="1"/>
      <c r="V6523" s="1"/>
      <c r="W6523" s="1"/>
      <c r="X6523" s="1"/>
      <c r="Y6523" s="1"/>
      <c r="Z6523" s="1"/>
    </row>
    <row r="6524" spans="6:26" x14ac:dyDescent="0.2">
      <c r="F6524" s="16" t="b">
        <f t="shared" si="101"/>
        <v>0</v>
      </c>
      <c r="Q6524" s="1"/>
      <c r="S6524" s="1"/>
      <c r="U6524" s="1"/>
      <c r="V6524" s="1"/>
      <c r="W6524" s="1"/>
      <c r="X6524" s="1"/>
      <c r="Y6524" s="1"/>
      <c r="Z6524" s="1"/>
    </row>
    <row r="6525" spans="6:26" x14ac:dyDescent="0.2">
      <c r="F6525" s="16" t="b">
        <f t="shared" si="101"/>
        <v>0</v>
      </c>
      <c r="Q6525" s="1"/>
      <c r="S6525" s="1"/>
      <c r="U6525" s="1"/>
      <c r="V6525" s="1"/>
      <c r="W6525" s="1"/>
      <c r="X6525" s="1"/>
      <c r="Y6525" s="1"/>
      <c r="Z6525" s="1"/>
    </row>
    <row r="6526" spans="6:26" x14ac:dyDescent="0.2">
      <c r="F6526" s="16" t="b">
        <f t="shared" si="101"/>
        <v>0</v>
      </c>
      <c r="Q6526" s="1"/>
      <c r="S6526" s="1"/>
      <c r="U6526" s="1"/>
      <c r="V6526" s="1"/>
      <c r="W6526" s="1"/>
      <c r="X6526" s="1"/>
      <c r="Y6526" s="1"/>
      <c r="Z6526" s="1"/>
    </row>
    <row r="6527" spans="6:26" x14ac:dyDescent="0.2">
      <c r="F6527" s="16" t="b">
        <f t="shared" si="101"/>
        <v>0</v>
      </c>
      <c r="Q6527" s="1"/>
      <c r="S6527" s="1"/>
      <c r="U6527" s="1"/>
      <c r="V6527" s="1"/>
      <c r="W6527" s="1"/>
      <c r="X6527" s="1"/>
      <c r="Y6527" s="1"/>
      <c r="Z6527" s="1"/>
    </row>
    <row r="6528" spans="6:26" x14ac:dyDescent="0.2">
      <c r="F6528" s="16" t="b">
        <f t="shared" si="101"/>
        <v>0</v>
      </c>
      <c r="Q6528" s="1"/>
      <c r="S6528" s="1"/>
      <c r="U6528" s="1"/>
      <c r="V6528" s="1"/>
      <c r="W6528" s="1"/>
      <c r="X6528" s="1"/>
      <c r="Y6528" s="1"/>
      <c r="Z6528" s="1"/>
    </row>
    <row r="6529" spans="6:26" x14ac:dyDescent="0.2">
      <c r="F6529" s="16" t="b">
        <f t="shared" si="101"/>
        <v>0</v>
      </c>
      <c r="Q6529" s="1"/>
      <c r="S6529" s="1"/>
      <c r="U6529" s="1"/>
      <c r="V6529" s="1"/>
      <c r="W6529" s="1"/>
      <c r="X6529" s="1"/>
      <c r="Y6529" s="1"/>
      <c r="Z6529" s="1"/>
    </row>
    <row r="6530" spans="6:26" x14ac:dyDescent="0.2">
      <c r="F6530" s="16" t="b">
        <f t="shared" si="101"/>
        <v>0</v>
      </c>
      <c r="Q6530" s="1"/>
      <c r="S6530" s="1"/>
      <c r="U6530" s="1"/>
      <c r="V6530" s="1"/>
      <c r="W6530" s="1"/>
      <c r="X6530" s="1"/>
      <c r="Y6530" s="1"/>
      <c r="Z6530" s="1"/>
    </row>
    <row r="6531" spans="6:26" x14ac:dyDescent="0.2">
      <c r="F6531" s="16" t="b">
        <f t="shared" si="101"/>
        <v>0</v>
      </c>
      <c r="Q6531" s="1"/>
      <c r="S6531" s="1"/>
      <c r="U6531" s="1"/>
      <c r="V6531" s="1"/>
      <c r="W6531" s="1"/>
      <c r="X6531" s="1"/>
      <c r="Y6531" s="1"/>
      <c r="Z6531" s="1"/>
    </row>
    <row r="6532" spans="6:26" x14ac:dyDescent="0.2">
      <c r="F6532" s="16" t="b">
        <f t="shared" si="101"/>
        <v>0</v>
      </c>
      <c r="Q6532" s="1"/>
      <c r="S6532" s="1"/>
      <c r="U6532" s="1"/>
      <c r="V6532" s="1"/>
      <c r="W6532" s="1"/>
      <c r="X6532" s="1"/>
      <c r="Y6532" s="1"/>
      <c r="Z6532" s="1"/>
    </row>
    <row r="6533" spans="6:26" x14ac:dyDescent="0.2">
      <c r="F6533" s="16" t="b">
        <f t="shared" si="101"/>
        <v>0</v>
      </c>
      <c r="Q6533" s="1"/>
      <c r="S6533" s="1"/>
      <c r="U6533" s="1"/>
      <c r="V6533" s="1"/>
      <c r="W6533" s="1"/>
      <c r="X6533" s="1"/>
      <c r="Y6533" s="1"/>
      <c r="Z6533" s="1"/>
    </row>
    <row r="6534" spans="6:26" x14ac:dyDescent="0.2">
      <c r="F6534" s="16" t="b">
        <f t="shared" si="101"/>
        <v>0</v>
      </c>
      <c r="Q6534" s="1"/>
      <c r="S6534" s="1"/>
      <c r="U6534" s="1"/>
      <c r="V6534" s="1"/>
      <c r="W6534" s="1"/>
      <c r="X6534" s="1"/>
      <c r="Y6534" s="1"/>
      <c r="Z6534" s="1"/>
    </row>
    <row r="6535" spans="6:26" x14ac:dyDescent="0.2">
      <c r="F6535" s="16" t="b">
        <f t="shared" si="101"/>
        <v>0</v>
      </c>
      <c r="Q6535" s="1"/>
      <c r="S6535" s="1"/>
      <c r="U6535" s="1"/>
      <c r="V6535" s="1"/>
      <c r="W6535" s="1"/>
      <c r="X6535" s="1"/>
      <c r="Y6535" s="1"/>
      <c r="Z6535" s="1"/>
    </row>
    <row r="6536" spans="6:26" x14ac:dyDescent="0.2">
      <c r="F6536" s="16" t="b">
        <f t="shared" si="101"/>
        <v>0</v>
      </c>
      <c r="Q6536" s="1"/>
      <c r="S6536" s="1"/>
      <c r="U6536" s="1"/>
      <c r="V6536" s="1"/>
      <c r="W6536" s="1"/>
      <c r="X6536" s="1"/>
      <c r="Y6536" s="1"/>
      <c r="Z6536" s="1"/>
    </row>
    <row r="6537" spans="6:26" x14ac:dyDescent="0.2">
      <c r="F6537" s="16" t="b">
        <f t="shared" si="101"/>
        <v>0</v>
      </c>
      <c r="Q6537" s="1"/>
      <c r="S6537" s="1"/>
      <c r="U6537" s="1"/>
      <c r="V6537" s="1"/>
      <c r="W6537" s="1"/>
      <c r="X6537" s="1"/>
      <c r="Y6537" s="1"/>
      <c r="Z6537" s="1"/>
    </row>
    <row r="6538" spans="6:26" x14ac:dyDescent="0.2">
      <c r="F6538" s="16" t="b">
        <f t="shared" si="101"/>
        <v>0</v>
      </c>
      <c r="Q6538" s="1"/>
      <c r="S6538" s="1"/>
      <c r="U6538" s="1"/>
      <c r="V6538" s="1"/>
      <c r="W6538" s="1"/>
      <c r="X6538" s="1"/>
      <c r="Y6538" s="1"/>
      <c r="Z6538" s="1"/>
    </row>
    <row r="6539" spans="6:26" x14ac:dyDescent="0.2">
      <c r="F6539" s="16" t="b">
        <f t="shared" si="101"/>
        <v>0</v>
      </c>
      <c r="Q6539" s="1"/>
      <c r="S6539" s="1"/>
      <c r="U6539" s="1"/>
      <c r="V6539" s="1"/>
      <c r="W6539" s="1"/>
      <c r="X6539" s="1"/>
      <c r="Y6539" s="1"/>
      <c r="Z6539" s="1"/>
    </row>
    <row r="6540" spans="6:26" x14ac:dyDescent="0.2">
      <c r="F6540" s="16" t="b">
        <f t="shared" si="101"/>
        <v>0</v>
      </c>
      <c r="Q6540" s="1"/>
      <c r="S6540" s="1"/>
      <c r="U6540" s="1"/>
      <c r="V6540" s="1"/>
      <c r="W6540" s="1"/>
      <c r="X6540" s="1"/>
      <c r="Y6540" s="1"/>
      <c r="Z6540" s="1"/>
    </row>
    <row r="6541" spans="6:26" x14ac:dyDescent="0.2">
      <c r="F6541" s="16" t="b">
        <f t="shared" si="101"/>
        <v>0</v>
      </c>
      <c r="Q6541" s="1"/>
      <c r="S6541" s="1"/>
      <c r="U6541" s="1"/>
      <c r="V6541" s="1"/>
      <c r="W6541" s="1"/>
      <c r="X6541" s="1"/>
      <c r="Y6541" s="1"/>
      <c r="Z6541" s="1"/>
    </row>
    <row r="6542" spans="6:26" x14ac:dyDescent="0.2">
      <c r="F6542" s="16" t="b">
        <f t="shared" si="101"/>
        <v>0</v>
      </c>
      <c r="Q6542" s="1"/>
      <c r="S6542" s="1"/>
      <c r="U6542" s="1"/>
      <c r="V6542" s="1"/>
      <c r="W6542" s="1"/>
      <c r="X6542" s="1"/>
      <c r="Y6542" s="1"/>
      <c r="Z6542" s="1"/>
    </row>
    <row r="6543" spans="6:26" x14ac:dyDescent="0.2">
      <c r="F6543" s="16" t="b">
        <f t="shared" si="101"/>
        <v>0</v>
      </c>
      <c r="Q6543" s="1"/>
      <c r="S6543" s="1"/>
      <c r="U6543" s="1"/>
      <c r="V6543" s="1"/>
      <c r="W6543" s="1"/>
      <c r="X6543" s="1"/>
      <c r="Y6543" s="1"/>
      <c r="Z6543" s="1"/>
    </row>
    <row r="6544" spans="6:26" x14ac:dyDescent="0.2">
      <c r="F6544" s="16" t="b">
        <f t="shared" si="101"/>
        <v>0</v>
      </c>
      <c r="Q6544" s="1"/>
      <c r="S6544" s="1"/>
      <c r="U6544" s="1"/>
      <c r="V6544" s="1"/>
      <c r="W6544" s="1"/>
      <c r="X6544" s="1"/>
      <c r="Y6544" s="1"/>
      <c r="Z6544" s="1"/>
    </row>
    <row r="6545" spans="6:26" x14ac:dyDescent="0.2">
      <c r="F6545" s="16" t="b">
        <f t="shared" si="101"/>
        <v>0</v>
      </c>
      <c r="Q6545" s="1"/>
      <c r="S6545" s="1"/>
      <c r="U6545" s="1"/>
      <c r="V6545" s="1"/>
      <c r="W6545" s="1"/>
      <c r="X6545" s="1"/>
      <c r="Y6545" s="1"/>
      <c r="Z6545" s="1"/>
    </row>
    <row r="6546" spans="6:26" x14ac:dyDescent="0.2">
      <c r="F6546" s="16" t="b">
        <f t="shared" si="101"/>
        <v>0</v>
      </c>
      <c r="Q6546" s="1"/>
      <c r="S6546" s="1"/>
      <c r="U6546" s="1"/>
      <c r="V6546" s="1"/>
      <c r="W6546" s="1"/>
      <c r="X6546" s="1"/>
      <c r="Y6546" s="1"/>
      <c r="Z6546" s="1"/>
    </row>
    <row r="6547" spans="6:26" x14ac:dyDescent="0.2">
      <c r="F6547" s="16" t="b">
        <f t="shared" si="101"/>
        <v>0</v>
      </c>
      <c r="Q6547" s="1"/>
      <c r="S6547" s="1"/>
      <c r="U6547" s="1"/>
      <c r="V6547" s="1"/>
      <c r="W6547" s="1"/>
      <c r="X6547" s="1"/>
      <c r="Y6547" s="1"/>
      <c r="Z6547" s="1"/>
    </row>
    <row r="6548" spans="6:26" x14ac:dyDescent="0.2">
      <c r="F6548" s="16" t="b">
        <f t="shared" si="101"/>
        <v>0</v>
      </c>
      <c r="Q6548" s="1"/>
      <c r="S6548" s="1"/>
      <c r="U6548" s="1"/>
      <c r="V6548" s="1"/>
      <c r="W6548" s="1"/>
      <c r="X6548" s="1"/>
      <c r="Y6548" s="1"/>
      <c r="Z6548" s="1"/>
    </row>
    <row r="6549" spans="6:26" x14ac:dyDescent="0.2">
      <c r="F6549" s="16" t="b">
        <f t="shared" si="101"/>
        <v>0</v>
      </c>
      <c r="Q6549" s="1"/>
      <c r="S6549" s="1"/>
      <c r="U6549" s="1"/>
      <c r="V6549" s="1"/>
      <c r="W6549" s="1"/>
      <c r="X6549" s="1"/>
      <c r="Y6549" s="1"/>
      <c r="Z6549" s="1"/>
    </row>
    <row r="6550" spans="6:26" x14ac:dyDescent="0.2">
      <c r="F6550" s="16" t="b">
        <f t="shared" si="101"/>
        <v>0</v>
      </c>
      <c r="Q6550" s="1"/>
      <c r="S6550" s="1"/>
      <c r="U6550" s="1"/>
      <c r="V6550" s="1"/>
      <c r="W6550" s="1"/>
      <c r="X6550" s="1"/>
      <c r="Y6550" s="1"/>
      <c r="Z6550" s="1"/>
    </row>
    <row r="6551" spans="6:26" x14ac:dyDescent="0.2">
      <c r="F6551" s="16" t="b">
        <f t="shared" si="101"/>
        <v>0</v>
      </c>
      <c r="Q6551" s="1"/>
      <c r="S6551" s="1"/>
      <c r="U6551" s="1"/>
      <c r="V6551" s="1"/>
      <c r="W6551" s="1"/>
      <c r="X6551" s="1"/>
      <c r="Y6551" s="1"/>
      <c r="Z6551" s="1"/>
    </row>
    <row r="6552" spans="6:26" x14ac:dyDescent="0.2">
      <c r="F6552" s="16" t="b">
        <f t="shared" si="101"/>
        <v>0</v>
      </c>
      <c r="Q6552" s="1"/>
      <c r="S6552" s="1"/>
      <c r="U6552" s="1"/>
      <c r="V6552" s="1"/>
      <c r="W6552" s="1"/>
      <c r="X6552" s="1"/>
      <c r="Y6552" s="1"/>
      <c r="Z6552" s="1"/>
    </row>
    <row r="6553" spans="6:26" x14ac:dyDescent="0.2">
      <c r="F6553" s="16" t="b">
        <f t="shared" si="101"/>
        <v>0</v>
      </c>
      <c r="Q6553" s="1"/>
      <c r="S6553" s="1"/>
      <c r="U6553" s="1"/>
      <c r="V6553" s="1"/>
      <c r="W6553" s="1"/>
      <c r="X6553" s="1"/>
      <c r="Y6553" s="1"/>
      <c r="Z6553" s="1"/>
    </row>
    <row r="6554" spans="6:26" x14ac:dyDescent="0.2">
      <c r="F6554" s="16" t="b">
        <f t="shared" si="101"/>
        <v>0</v>
      </c>
      <c r="Q6554" s="1"/>
      <c r="S6554" s="1"/>
      <c r="U6554" s="1"/>
      <c r="V6554" s="1"/>
      <c r="W6554" s="1"/>
      <c r="X6554" s="1"/>
      <c r="Y6554" s="1"/>
      <c r="Z6554" s="1"/>
    </row>
    <row r="6555" spans="6:26" x14ac:dyDescent="0.2">
      <c r="F6555" s="16" t="b">
        <f t="shared" si="101"/>
        <v>0</v>
      </c>
      <c r="Q6555" s="1"/>
      <c r="S6555" s="1"/>
      <c r="U6555" s="1"/>
      <c r="V6555" s="1"/>
      <c r="W6555" s="1"/>
      <c r="X6555" s="1"/>
      <c r="Y6555" s="1"/>
      <c r="Z6555" s="1"/>
    </row>
    <row r="6556" spans="6:26" x14ac:dyDescent="0.2">
      <c r="F6556" s="16" t="b">
        <f t="shared" si="101"/>
        <v>0</v>
      </c>
      <c r="Q6556" s="1"/>
      <c r="S6556" s="1"/>
      <c r="U6556" s="1"/>
      <c r="V6556" s="1"/>
      <c r="W6556" s="1"/>
      <c r="X6556" s="1"/>
      <c r="Y6556" s="1"/>
      <c r="Z6556" s="1"/>
    </row>
    <row r="6557" spans="6:26" x14ac:dyDescent="0.2">
      <c r="F6557" s="16" t="b">
        <f t="shared" si="101"/>
        <v>0</v>
      </c>
      <c r="Q6557" s="1"/>
      <c r="S6557" s="1"/>
      <c r="U6557" s="1"/>
      <c r="V6557" s="1"/>
      <c r="W6557" s="1"/>
      <c r="X6557" s="1"/>
      <c r="Y6557" s="1"/>
      <c r="Z6557" s="1"/>
    </row>
    <row r="6558" spans="6:26" x14ac:dyDescent="0.2">
      <c r="F6558" s="16" t="b">
        <f t="shared" si="101"/>
        <v>0</v>
      </c>
      <c r="Q6558" s="1"/>
      <c r="S6558" s="1"/>
      <c r="U6558" s="1"/>
      <c r="V6558" s="1"/>
      <c r="W6558" s="1"/>
      <c r="X6558" s="1"/>
      <c r="Y6558" s="1"/>
      <c r="Z6558" s="1"/>
    </row>
    <row r="6559" spans="6:26" x14ac:dyDescent="0.2">
      <c r="F6559" s="16" t="b">
        <f t="shared" si="101"/>
        <v>0</v>
      </c>
      <c r="Q6559" s="1"/>
      <c r="S6559" s="1"/>
      <c r="U6559" s="1"/>
      <c r="V6559" s="1"/>
      <c r="W6559" s="1"/>
      <c r="X6559" s="1"/>
      <c r="Y6559" s="1"/>
      <c r="Z6559" s="1"/>
    </row>
    <row r="6560" spans="6:26" x14ac:dyDescent="0.2">
      <c r="F6560" s="16" t="b">
        <f t="shared" si="101"/>
        <v>0</v>
      </c>
      <c r="Q6560" s="1"/>
      <c r="S6560" s="1"/>
      <c r="U6560" s="1"/>
      <c r="V6560" s="1"/>
      <c r="W6560" s="1"/>
      <c r="X6560" s="1"/>
      <c r="Y6560" s="1"/>
      <c r="Z6560" s="1"/>
    </row>
    <row r="6561" spans="6:26" x14ac:dyDescent="0.2">
      <c r="F6561" s="16" t="b">
        <f t="shared" si="101"/>
        <v>0</v>
      </c>
      <c r="Q6561" s="1"/>
      <c r="S6561" s="1"/>
      <c r="U6561" s="1"/>
      <c r="V6561" s="1"/>
      <c r="W6561" s="1"/>
      <c r="X6561" s="1"/>
      <c r="Y6561" s="1"/>
      <c r="Z6561" s="1"/>
    </row>
    <row r="6562" spans="6:26" x14ac:dyDescent="0.2">
      <c r="F6562" s="16" t="b">
        <f t="shared" si="101"/>
        <v>0</v>
      </c>
      <c r="Q6562" s="1"/>
      <c r="S6562" s="1"/>
      <c r="U6562" s="1"/>
      <c r="V6562" s="1"/>
      <c r="W6562" s="1"/>
      <c r="X6562" s="1"/>
      <c r="Y6562" s="1"/>
      <c r="Z6562" s="1"/>
    </row>
    <row r="6563" spans="6:26" x14ac:dyDescent="0.2">
      <c r="F6563" s="16" t="b">
        <f t="shared" si="101"/>
        <v>0</v>
      </c>
      <c r="Q6563" s="1"/>
      <c r="S6563" s="1"/>
      <c r="U6563" s="1"/>
      <c r="V6563" s="1"/>
      <c r="W6563" s="1"/>
      <c r="X6563" s="1"/>
      <c r="Y6563" s="1"/>
      <c r="Z6563" s="1"/>
    </row>
    <row r="6564" spans="6:26" x14ac:dyDescent="0.2">
      <c r="F6564" s="16" t="b">
        <f t="shared" si="101"/>
        <v>0</v>
      </c>
      <c r="Q6564" s="1"/>
      <c r="S6564" s="1"/>
      <c r="U6564" s="1"/>
      <c r="V6564" s="1"/>
      <c r="W6564" s="1"/>
      <c r="X6564" s="1"/>
      <c r="Y6564" s="1"/>
      <c r="Z6564" s="1"/>
    </row>
    <row r="6565" spans="6:26" x14ac:dyDescent="0.2">
      <c r="F6565" s="16" t="b">
        <f t="shared" si="101"/>
        <v>0</v>
      </c>
      <c r="Q6565" s="1"/>
      <c r="S6565" s="1"/>
      <c r="U6565" s="1"/>
      <c r="V6565" s="1"/>
      <c r="W6565" s="1"/>
      <c r="X6565" s="1"/>
      <c r="Y6565" s="1"/>
      <c r="Z6565" s="1"/>
    </row>
    <row r="6566" spans="6:26" x14ac:dyDescent="0.2">
      <c r="F6566" s="16" t="b">
        <f t="shared" si="101"/>
        <v>0</v>
      </c>
      <c r="Q6566" s="1"/>
      <c r="S6566" s="1"/>
      <c r="U6566" s="1"/>
      <c r="V6566" s="1"/>
      <c r="W6566" s="1"/>
      <c r="X6566" s="1"/>
      <c r="Y6566" s="1"/>
      <c r="Z6566" s="1"/>
    </row>
    <row r="6567" spans="6:26" x14ac:dyDescent="0.2">
      <c r="F6567" s="16" t="b">
        <f t="shared" si="101"/>
        <v>0</v>
      </c>
      <c r="Q6567" s="1"/>
      <c r="S6567" s="1"/>
      <c r="U6567" s="1"/>
      <c r="V6567" s="1"/>
      <c r="W6567" s="1"/>
      <c r="X6567" s="1"/>
      <c r="Y6567" s="1"/>
      <c r="Z6567" s="1"/>
    </row>
    <row r="6568" spans="6:26" x14ac:dyDescent="0.2">
      <c r="F6568" s="16" t="b">
        <f t="shared" si="101"/>
        <v>0</v>
      </c>
      <c r="Q6568" s="1"/>
      <c r="S6568" s="1"/>
      <c r="U6568" s="1"/>
      <c r="V6568" s="1"/>
      <c r="W6568" s="1"/>
      <c r="X6568" s="1"/>
      <c r="Y6568" s="1"/>
      <c r="Z6568" s="1"/>
    </row>
    <row r="6569" spans="6:26" x14ac:dyDescent="0.2">
      <c r="F6569" s="16" t="b">
        <f t="shared" ref="F6569:F6632" si="102">IF(C6569&gt;=2,((F6559-J6495)*113)/J6496)</f>
        <v>0</v>
      </c>
      <c r="Q6569" s="1"/>
      <c r="S6569" s="1"/>
      <c r="U6569" s="1"/>
      <c r="V6569" s="1"/>
      <c r="W6569" s="1"/>
      <c r="X6569" s="1"/>
      <c r="Y6569" s="1"/>
      <c r="Z6569" s="1"/>
    </row>
    <row r="6570" spans="6:26" x14ac:dyDescent="0.2">
      <c r="F6570" s="16" t="b">
        <f t="shared" si="102"/>
        <v>0</v>
      </c>
      <c r="Q6570" s="1"/>
      <c r="S6570" s="1"/>
      <c r="U6570" s="1"/>
      <c r="V6570" s="1"/>
      <c r="W6570" s="1"/>
      <c r="X6570" s="1"/>
      <c r="Y6570" s="1"/>
      <c r="Z6570" s="1"/>
    </row>
    <row r="6571" spans="6:26" x14ac:dyDescent="0.2">
      <c r="F6571" s="16" t="b">
        <f t="shared" si="102"/>
        <v>0</v>
      </c>
      <c r="Q6571" s="1"/>
      <c r="S6571" s="1"/>
      <c r="U6571" s="1"/>
      <c r="V6571" s="1"/>
      <c r="W6571" s="1"/>
      <c r="X6571" s="1"/>
      <c r="Y6571" s="1"/>
      <c r="Z6571" s="1"/>
    </row>
    <row r="6572" spans="6:26" x14ac:dyDescent="0.2">
      <c r="F6572" s="16" t="b">
        <f t="shared" si="102"/>
        <v>0</v>
      </c>
      <c r="Q6572" s="1"/>
      <c r="S6572" s="1"/>
      <c r="U6572" s="1"/>
      <c r="V6572" s="1"/>
      <c r="W6572" s="1"/>
      <c r="X6572" s="1"/>
      <c r="Y6572" s="1"/>
      <c r="Z6572" s="1"/>
    </row>
    <row r="6573" spans="6:26" x14ac:dyDescent="0.2">
      <c r="F6573" s="16" t="b">
        <f t="shared" si="102"/>
        <v>0</v>
      </c>
      <c r="Q6573" s="1"/>
      <c r="S6573" s="1"/>
      <c r="U6573" s="1"/>
      <c r="V6573" s="1"/>
      <c r="W6573" s="1"/>
      <c r="X6573" s="1"/>
      <c r="Y6573" s="1"/>
      <c r="Z6573" s="1"/>
    </row>
    <row r="6574" spans="6:26" x14ac:dyDescent="0.2">
      <c r="F6574" s="16" t="b">
        <f t="shared" si="102"/>
        <v>0</v>
      </c>
      <c r="Q6574" s="1"/>
      <c r="S6574" s="1"/>
      <c r="U6574" s="1"/>
      <c r="V6574" s="1"/>
      <c r="W6574" s="1"/>
      <c r="X6574" s="1"/>
      <c r="Y6574" s="1"/>
      <c r="Z6574" s="1"/>
    </row>
    <row r="6575" spans="6:26" x14ac:dyDescent="0.2">
      <c r="F6575" s="16" t="b">
        <f t="shared" si="102"/>
        <v>0</v>
      </c>
      <c r="Q6575" s="1"/>
      <c r="S6575" s="1"/>
      <c r="U6575" s="1"/>
      <c r="V6575" s="1"/>
      <c r="W6575" s="1"/>
      <c r="X6575" s="1"/>
      <c r="Y6575" s="1"/>
      <c r="Z6575" s="1"/>
    </row>
    <row r="6576" spans="6:26" x14ac:dyDescent="0.2">
      <c r="F6576" s="16" t="b">
        <f t="shared" si="102"/>
        <v>0</v>
      </c>
      <c r="Q6576" s="1"/>
      <c r="S6576" s="1"/>
      <c r="U6576" s="1"/>
      <c r="V6576" s="1"/>
      <c r="W6576" s="1"/>
      <c r="X6576" s="1"/>
      <c r="Y6576" s="1"/>
      <c r="Z6576" s="1"/>
    </row>
    <row r="6577" spans="6:26" x14ac:dyDescent="0.2">
      <c r="F6577" s="16" t="b">
        <f t="shared" si="102"/>
        <v>0</v>
      </c>
      <c r="Q6577" s="1"/>
      <c r="S6577" s="1"/>
      <c r="U6577" s="1"/>
      <c r="V6577" s="1"/>
      <c r="W6577" s="1"/>
      <c r="X6577" s="1"/>
      <c r="Y6577" s="1"/>
      <c r="Z6577" s="1"/>
    </row>
    <row r="6578" spans="6:26" x14ac:dyDescent="0.2">
      <c r="F6578" s="16" t="b">
        <f t="shared" si="102"/>
        <v>0</v>
      </c>
      <c r="Q6578" s="1"/>
      <c r="S6578" s="1"/>
      <c r="U6578" s="1"/>
      <c r="V6578" s="1"/>
      <c r="W6578" s="1"/>
      <c r="X6578" s="1"/>
      <c r="Y6578" s="1"/>
      <c r="Z6578" s="1"/>
    </row>
    <row r="6579" spans="6:26" x14ac:dyDescent="0.2">
      <c r="F6579" s="16" t="b">
        <f t="shared" si="102"/>
        <v>0</v>
      </c>
      <c r="Q6579" s="1"/>
      <c r="S6579" s="1"/>
      <c r="U6579" s="1"/>
      <c r="V6579" s="1"/>
      <c r="W6579" s="1"/>
      <c r="X6579" s="1"/>
      <c r="Y6579" s="1"/>
      <c r="Z6579" s="1"/>
    </row>
    <row r="6580" spans="6:26" x14ac:dyDescent="0.2">
      <c r="F6580" s="16" t="b">
        <f t="shared" si="102"/>
        <v>0</v>
      </c>
      <c r="Q6580" s="1"/>
      <c r="S6580" s="1"/>
      <c r="U6580" s="1"/>
      <c r="V6580" s="1"/>
      <c r="W6580" s="1"/>
      <c r="X6580" s="1"/>
      <c r="Y6580" s="1"/>
      <c r="Z6580" s="1"/>
    </row>
    <row r="6581" spans="6:26" x14ac:dyDescent="0.2">
      <c r="F6581" s="16" t="b">
        <f t="shared" si="102"/>
        <v>0</v>
      </c>
      <c r="Q6581" s="1"/>
      <c r="S6581" s="1"/>
      <c r="U6581" s="1"/>
      <c r="V6581" s="1"/>
      <c r="W6581" s="1"/>
      <c r="X6581" s="1"/>
      <c r="Y6581" s="1"/>
      <c r="Z6581" s="1"/>
    </row>
    <row r="6582" spans="6:26" x14ac:dyDescent="0.2">
      <c r="F6582" s="16" t="b">
        <f t="shared" si="102"/>
        <v>0</v>
      </c>
      <c r="Q6582" s="1"/>
      <c r="S6582" s="1"/>
      <c r="U6582" s="1"/>
      <c r="V6582" s="1"/>
      <c r="W6582" s="1"/>
      <c r="X6582" s="1"/>
      <c r="Y6582" s="1"/>
      <c r="Z6582" s="1"/>
    </row>
    <row r="6583" spans="6:26" x14ac:dyDescent="0.2">
      <c r="F6583" s="16" t="b">
        <f t="shared" si="102"/>
        <v>0</v>
      </c>
      <c r="Q6583" s="1"/>
      <c r="S6583" s="1"/>
      <c r="U6583" s="1"/>
      <c r="V6583" s="1"/>
      <c r="W6583" s="1"/>
      <c r="X6583" s="1"/>
      <c r="Y6583" s="1"/>
      <c r="Z6583" s="1"/>
    </row>
    <row r="6584" spans="6:26" x14ac:dyDescent="0.2">
      <c r="F6584" s="16" t="b">
        <f t="shared" si="102"/>
        <v>0</v>
      </c>
      <c r="Q6584" s="1"/>
      <c r="S6584" s="1"/>
      <c r="U6584" s="1"/>
      <c r="V6584" s="1"/>
      <c r="W6584" s="1"/>
      <c r="X6584" s="1"/>
      <c r="Y6584" s="1"/>
      <c r="Z6584" s="1"/>
    </row>
    <row r="6585" spans="6:26" x14ac:dyDescent="0.2">
      <c r="F6585" s="16" t="b">
        <f t="shared" si="102"/>
        <v>0</v>
      </c>
      <c r="Q6585" s="1"/>
      <c r="S6585" s="1"/>
      <c r="U6585" s="1"/>
      <c r="V6585" s="1"/>
      <c r="W6585" s="1"/>
      <c r="X6585" s="1"/>
      <c r="Y6585" s="1"/>
      <c r="Z6585" s="1"/>
    </row>
    <row r="6586" spans="6:26" x14ac:dyDescent="0.2">
      <c r="F6586" s="16" t="b">
        <f t="shared" si="102"/>
        <v>0</v>
      </c>
      <c r="Q6586" s="1"/>
      <c r="S6586" s="1"/>
      <c r="U6586" s="1"/>
      <c r="V6586" s="1"/>
      <c r="W6586" s="1"/>
      <c r="X6586" s="1"/>
      <c r="Y6586" s="1"/>
      <c r="Z6586" s="1"/>
    </row>
    <row r="6587" spans="6:26" x14ac:dyDescent="0.2">
      <c r="F6587" s="16" t="b">
        <f t="shared" si="102"/>
        <v>0</v>
      </c>
      <c r="Q6587" s="1"/>
      <c r="S6587" s="1"/>
      <c r="U6587" s="1"/>
      <c r="V6587" s="1"/>
      <c r="W6587" s="1"/>
      <c r="X6587" s="1"/>
      <c r="Y6587" s="1"/>
      <c r="Z6587" s="1"/>
    </row>
    <row r="6588" spans="6:26" x14ac:dyDescent="0.2">
      <c r="F6588" s="16" t="b">
        <f t="shared" si="102"/>
        <v>0</v>
      </c>
      <c r="Q6588" s="1"/>
      <c r="S6588" s="1"/>
      <c r="U6588" s="1"/>
      <c r="V6588" s="1"/>
      <c r="W6588" s="1"/>
      <c r="X6588" s="1"/>
      <c r="Y6588" s="1"/>
      <c r="Z6588" s="1"/>
    </row>
    <row r="6589" spans="6:26" x14ac:dyDescent="0.2">
      <c r="F6589" s="16" t="b">
        <f t="shared" si="102"/>
        <v>0</v>
      </c>
      <c r="Q6589" s="1"/>
      <c r="S6589" s="1"/>
      <c r="U6589" s="1"/>
      <c r="V6589" s="1"/>
      <c r="W6589" s="1"/>
      <c r="X6589" s="1"/>
      <c r="Y6589" s="1"/>
      <c r="Z6589" s="1"/>
    </row>
    <row r="6590" spans="6:26" x14ac:dyDescent="0.2">
      <c r="F6590" s="16" t="b">
        <f t="shared" si="102"/>
        <v>0</v>
      </c>
      <c r="Q6590" s="1"/>
      <c r="S6590" s="1"/>
      <c r="U6590" s="1"/>
      <c r="V6590" s="1"/>
      <c r="W6590" s="1"/>
      <c r="X6590" s="1"/>
      <c r="Y6590" s="1"/>
      <c r="Z6590" s="1"/>
    </row>
    <row r="6591" spans="6:26" x14ac:dyDescent="0.2">
      <c r="F6591" s="16" t="b">
        <f t="shared" si="102"/>
        <v>0</v>
      </c>
      <c r="Q6591" s="1"/>
      <c r="S6591" s="1"/>
      <c r="U6591" s="1"/>
      <c r="V6591" s="1"/>
      <c r="W6591" s="1"/>
      <c r="X6591" s="1"/>
      <c r="Y6591" s="1"/>
      <c r="Z6591" s="1"/>
    </row>
    <row r="6592" spans="6:26" x14ac:dyDescent="0.2">
      <c r="F6592" s="16" t="b">
        <f t="shared" si="102"/>
        <v>0</v>
      </c>
      <c r="Q6592" s="1"/>
      <c r="S6592" s="1"/>
      <c r="U6592" s="1"/>
      <c r="V6592" s="1"/>
      <c r="W6592" s="1"/>
      <c r="X6592" s="1"/>
      <c r="Y6592" s="1"/>
      <c r="Z6592" s="1"/>
    </row>
    <row r="6593" spans="6:26" x14ac:dyDescent="0.2">
      <c r="F6593" s="16" t="b">
        <f t="shared" si="102"/>
        <v>0</v>
      </c>
      <c r="Q6593" s="1"/>
      <c r="S6593" s="1"/>
      <c r="U6593" s="1"/>
      <c r="V6593" s="1"/>
      <c r="W6593" s="1"/>
      <c r="X6593" s="1"/>
      <c r="Y6593" s="1"/>
      <c r="Z6593" s="1"/>
    </row>
    <row r="6594" spans="6:26" x14ac:dyDescent="0.2">
      <c r="F6594" s="16" t="b">
        <f t="shared" si="102"/>
        <v>0</v>
      </c>
      <c r="Q6594" s="1"/>
      <c r="S6594" s="1"/>
      <c r="U6594" s="1"/>
      <c r="V6594" s="1"/>
      <c r="W6594" s="1"/>
      <c r="X6594" s="1"/>
      <c r="Y6594" s="1"/>
      <c r="Z6594" s="1"/>
    </row>
    <row r="6595" spans="6:26" x14ac:dyDescent="0.2">
      <c r="F6595" s="16" t="b">
        <f t="shared" si="102"/>
        <v>0</v>
      </c>
      <c r="Q6595" s="1"/>
      <c r="S6595" s="1"/>
      <c r="U6595" s="1"/>
      <c r="V6595" s="1"/>
      <c r="W6595" s="1"/>
      <c r="X6595" s="1"/>
      <c r="Y6595" s="1"/>
      <c r="Z6595" s="1"/>
    </row>
    <row r="6596" spans="6:26" x14ac:dyDescent="0.2">
      <c r="F6596" s="16" t="b">
        <f t="shared" si="102"/>
        <v>0</v>
      </c>
      <c r="Q6596" s="1"/>
      <c r="S6596" s="1"/>
      <c r="U6596" s="1"/>
      <c r="V6596" s="1"/>
      <c r="W6596" s="1"/>
      <c r="X6596" s="1"/>
      <c r="Y6596" s="1"/>
      <c r="Z6596" s="1"/>
    </row>
    <row r="6597" spans="6:26" x14ac:dyDescent="0.2">
      <c r="F6597" s="16" t="b">
        <f t="shared" si="102"/>
        <v>0</v>
      </c>
      <c r="Q6597" s="1"/>
      <c r="S6597" s="1"/>
      <c r="U6597" s="1"/>
      <c r="V6597" s="1"/>
      <c r="W6597" s="1"/>
      <c r="X6597" s="1"/>
      <c r="Y6597" s="1"/>
      <c r="Z6597" s="1"/>
    </row>
    <row r="6598" spans="6:26" x14ac:dyDescent="0.2">
      <c r="F6598" s="16" t="b">
        <f t="shared" si="102"/>
        <v>0</v>
      </c>
      <c r="Q6598" s="1"/>
      <c r="S6598" s="1"/>
      <c r="U6598" s="1"/>
      <c r="V6598" s="1"/>
      <c r="W6598" s="1"/>
      <c r="X6598" s="1"/>
      <c r="Y6598" s="1"/>
      <c r="Z6598" s="1"/>
    </row>
    <row r="6599" spans="6:26" x14ac:dyDescent="0.2">
      <c r="F6599" s="16" t="b">
        <f t="shared" si="102"/>
        <v>0</v>
      </c>
      <c r="Q6599" s="1"/>
      <c r="S6599" s="1"/>
      <c r="U6599" s="1"/>
      <c r="V6599" s="1"/>
      <c r="W6599" s="1"/>
      <c r="X6599" s="1"/>
      <c r="Y6599" s="1"/>
      <c r="Z6599" s="1"/>
    </row>
    <row r="6600" spans="6:26" x14ac:dyDescent="0.2">
      <c r="F6600" s="16" t="b">
        <f t="shared" si="102"/>
        <v>0</v>
      </c>
      <c r="Q6600" s="1"/>
      <c r="S6600" s="1"/>
      <c r="U6600" s="1"/>
      <c r="V6600" s="1"/>
      <c r="W6600" s="1"/>
      <c r="X6600" s="1"/>
      <c r="Y6600" s="1"/>
      <c r="Z6600" s="1"/>
    </row>
    <row r="6601" spans="6:26" x14ac:dyDescent="0.2">
      <c r="F6601" s="16" t="b">
        <f t="shared" si="102"/>
        <v>0</v>
      </c>
      <c r="Q6601" s="1"/>
      <c r="S6601" s="1"/>
      <c r="U6601" s="1"/>
      <c r="V6601" s="1"/>
      <c r="W6601" s="1"/>
      <c r="X6601" s="1"/>
      <c r="Y6601" s="1"/>
      <c r="Z6601" s="1"/>
    </row>
    <row r="6602" spans="6:26" x14ac:dyDescent="0.2">
      <c r="F6602" s="16" t="b">
        <f t="shared" si="102"/>
        <v>0</v>
      </c>
      <c r="Q6602" s="1"/>
      <c r="S6602" s="1"/>
      <c r="U6602" s="1"/>
      <c r="V6602" s="1"/>
      <c r="W6602" s="1"/>
      <c r="X6602" s="1"/>
      <c r="Y6602" s="1"/>
      <c r="Z6602" s="1"/>
    </row>
    <row r="6603" spans="6:26" x14ac:dyDescent="0.2">
      <c r="F6603" s="16" t="b">
        <f t="shared" si="102"/>
        <v>0</v>
      </c>
      <c r="Q6603" s="1"/>
      <c r="S6603" s="1"/>
      <c r="U6603" s="1"/>
      <c r="V6603" s="1"/>
      <c r="W6603" s="1"/>
      <c r="X6603" s="1"/>
      <c r="Y6603" s="1"/>
      <c r="Z6603" s="1"/>
    </row>
    <row r="6604" spans="6:26" x14ac:dyDescent="0.2">
      <c r="F6604" s="16" t="b">
        <f t="shared" si="102"/>
        <v>0</v>
      </c>
      <c r="Q6604" s="1"/>
      <c r="S6604" s="1"/>
      <c r="U6604" s="1"/>
      <c r="V6604" s="1"/>
      <c r="W6604" s="1"/>
      <c r="X6604" s="1"/>
      <c r="Y6604" s="1"/>
      <c r="Z6604" s="1"/>
    </row>
    <row r="6605" spans="6:26" x14ac:dyDescent="0.2">
      <c r="F6605" s="16" t="b">
        <f t="shared" si="102"/>
        <v>0</v>
      </c>
      <c r="Q6605" s="1"/>
      <c r="S6605" s="1"/>
      <c r="U6605" s="1"/>
      <c r="V6605" s="1"/>
      <c r="W6605" s="1"/>
      <c r="X6605" s="1"/>
      <c r="Y6605" s="1"/>
      <c r="Z6605" s="1"/>
    </row>
    <row r="6606" spans="6:26" x14ac:dyDescent="0.2">
      <c r="F6606" s="16" t="b">
        <f t="shared" si="102"/>
        <v>0</v>
      </c>
      <c r="Q6606" s="1"/>
      <c r="S6606" s="1"/>
      <c r="U6606" s="1"/>
      <c r="V6606" s="1"/>
      <c r="W6606" s="1"/>
      <c r="X6606" s="1"/>
      <c r="Y6606" s="1"/>
      <c r="Z6606" s="1"/>
    </row>
    <row r="6607" spans="6:26" x14ac:dyDescent="0.2">
      <c r="F6607" s="16" t="b">
        <f t="shared" si="102"/>
        <v>0</v>
      </c>
      <c r="Q6607" s="1"/>
      <c r="S6607" s="1"/>
      <c r="U6607" s="1"/>
      <c r="V6607" s="1"/>
      <c r="W6607" s="1"/>
      <c r="X6607" s="1"/>
      <c r="Y6607" s="1"/>
      <c r="Z6607" s="1"/>
    </row>
    <row r="6608" spans="6:26" x14ac:dyDescent="0.2">
      <c r="F6608" s="16" t="b">
        <f t="shared" si="102"/>
        <v>0</v>
      </c>
      <c r="Q6608" s="1"/>
      <c r="S6608" s="1"/>
      <c r="U6608" s="1"/>
      <c r="V6608" s="1"/>
      <c r="W6608" s="1"/>
      <c r="X6608" s="1"/>
      <c r="Y6608" s="1"/>
      <c r="Z6608" s="1"/>
    </row>
    <row r="6609" spans="6:26" x14ac:dyDescent="0.2">
      <c r="F6609" s="16" t="b">
        <f t="shared" si="102"/>
        <v>0</v>
      </c>
      <c r="Q6609" s="1"/>
      <c r="S6609" s="1"/>
      <c r="U6609" s="1"/>
      <c r="V6609" s="1"/>
      <c r="W6609" s="1"/>
      <c r="X6609" s="1"/>
      <c r="Y6609" s="1"/>
      <c r="Z6609" s="1"/>
    </row>
    <row r="6610" spans="6:26" x14ac:dyDescent="0.2">
      <c r="F6610" s="16" t="b">
        <f t="shared" si="102"/>
        <v>0</v>
      </c>
      <c r="Q6610" s="1"/>
      <c r="S6610" s="1"/>
      <c r="U6610" s="1"/>
      <c r="V6610" s="1"/>
      <c r="W6610" s="1"/>
      <c r="X6610" s="1"/>
      <c r="Y6610" s="1"/>
      <c r="Z6610" s="1"/>
    </row>
    <row r="6611" spans="6:26" x14ac:dyDescent="0.2">
      <c r="F6611" s="16" t="b">
        <f t="shared" si="102"/>
        <v>0</v>
      </c>
      <c r="Q6611" s="1"/>
      <c r="S6611" s="1"/>
      <c r="U6611" s="1"/>
      <c r="V6611" s="1"/>
      <c r="W6611" s="1"/>
      <c r="X6611" s="1"/>
      <c r="Y6611" s="1"/>
      <c r="Z6611" s="1"/>
    </row>
    <row r="6612" spans="6:26" x14ac:dyDescent="0.2">
      <c r="F6612" s="16" t="b">
        <f t="shared" si="102"/>
        <v>0</v>
      </c>
      <c r="Q6612" s="1"/>
      <c r="S6612" s="1"/>
      <c r="U6612" s="1"/>
      <c r="V6612" s="1"/>
      <c r="W6612" s="1"/>
      <c r="X6612" s="1"/>
      <c r="Y6612" s="1"/>
      <c r="Z6612" s="1"/>
    </row>
    <row r="6613" spans="6:26" x14ac:dyDescent="0.2">
      <c r="F6613" s="16" t="b">
        <f t="shared" si="102"/>
        <v>0</v>
      </c>
      <c r="Q6613" s="1"/>
      <c r="S6613" s="1"/>
      <c r="U6613" s="1"/>
      <c r="V6613" s="1"/>
      <c r="W6613" s="1"/>
      <c r="X6613" s="1"/>
      <c r="Y6613" s="1"/>
      <c r="Z6613" s="1"/>
    </row>
    <row r="6614" spans="6:26" x14ac:dyDescent="0.2">
      <c r="F6614" s="16" t="b">
        <f t="shared" si="102"/>
        <v>0</v>
      </c>
      <c r="Q6614" s="1"/>
      <c r="S6614" s="1"/>
      <c r="U6614" s="1"/>
      <c r="V6614" s="1"/>
      <c r="W6614" s="1"/>
      <c r="X6614" s="1"/>
      <c r="Y6614" s="1"/>
      <c r="Z6614" s="1"/>
    </row>
    <row r="6615" spans="6:26" x14ac:dyDescent="0.2">
      <c r="F6615" s="16" t="b">
        <f t="shared" si="102"/>
        <v>0</v>
      </c>
      <c r="Q6615" s="1"/>
      <c r="S6615" s="1"/>
      <c r="U6615" s="1"/>
      <c r="V6615" s="1"/>
      <c r="W6615" s="1"/>
      <c r="X6615" s="1"/>
      <c r="Y6615" s="1"/>
      <c r="Z6615" s="1"/>
    </row>
    <row r="6616" spans="6:26" x14ac:dyDescent="0.2">
      <c r="F6616" s="16" t="b">
        <f t="shared" si="102"/>
        <v>0</v>
      </c>
      <c r="Q6616" s="1"/>
      <c r="S6616" s="1"/>
      <c r="U6616" s="1"/>
      <c r="V6616" s="1"/>
      <c r="W6616" s="1"/>
      <c r="X6616" s="1"/>
      <c r="Y6616" s="1"/>
      <c r="Z6616" s="1"/>
    </row>
    <row r="6617" spans="6:26" x14ac:dyDescent="0.2">
      <c r="F6617" s="16" t="b">
        <f t="shared" si="102"/>
        <v>0</v>
      </c>
      <c r="Q6617" s="1"/>
      <c r="S6617" s="1"/>
      <c r="U6617" s="1"/>
      <c r="V6617" s="1"/>
      <c r="W6617" s="1"/>
      <c r="X6617" s="1"/>
      <c r="Y6617" s="1"/>
      <c r="Z6617" s="1"/>
    </row>
    <row r="6618" spans="6:26" x14ac:dyDescent="0.2">
      <c r="F6618" s="16" t="b">
        <f t="shared" si="102"/>
        <v>0</v>
      </c>
      <c r="Q6618" s="1"/>
      <c r="S6618" s="1"/>
      <c r="U6618" s="1"/>
      <c r="V6618" s="1"/>
      <c r="W6618" s="1"/>
      <c r="X6618" s="1"/>
      <c r="Y6618" s="1"/>
      <c r="Z6618" s="1"/>
    </row>
    <row r="6619" spans="6:26" x14ac:dyDescent="0.2">
      <c r="F6619" s="16" t="b">
        <f t="shared" si="102"/>
        <v>0</v>
      </c>
      <c r="Q6619" s="1"/>
      <c r="S6619" s="1"/>
      <c r="U6619" s="1"/>
      <c r="V6619" s="1"/>
      <c r="W6619" s="1"/>
      <c r="X6619" s="1"/>
      <c r="Y6619" s="1"/>
      <c r="Z6619" s="1"/>
    </row>
    <row r="6620" spans="6:26" x14ac:dyDescent="0.2">
      <c r="F6620" s="16" t="b">
        <f t="shared" si="102"/>
        <v>0</v>
      </c>
      <c r="Q6620" s="1"/>
      <c r="S6620" s="1"/>
      <c r="U6620" s="1"/>
      <c r="V6620" s="1"/>
      <c r="W6620" s="1"/>
      <c r="X6620" s="1"/>
      <c r="Y6620" s="1"/>
      <c r="Z6620" s="1"/>
    </row>
    <row r="6621" spans="6:26" x14ac:dyDescent="0.2">
      <c r="F6621" s="16" t="b">
        <f t="shared" si="102"/>
        <v>0</v>
      </c>
      <c r="Q6621" s="1"/>
      <c r="S6621" s="1"/>
      <c r="U6621" s="1"/>
      <c r="V6621" s="1"/>
      <c r="W6621" s="1"/>
      <c r="X6621" s="1"/>
      <c r="Y6621" s="1"/>
      <c r="Z6621" s="1"/>
    </row>
    <row r="6622" spans="6:26" x14ac:dyDescent="0.2">
      <c r="F6622" s="16" t="b">
        <f t="shared" si="102"/>
        <v>0</v>
      </c>
      <c r="Q6622" s="1"/>
      <c r="S6622" s="1"/>
      <c r="U6622" s="1"/>
      <c r="V6622" s="1"/>
      <c r="W6622" s="1"/>
      <c r="X6622" s="1"/>
      <c r="Y6622" s="1"/>
      <c r="Z6622" s="1"/>
    </row>
    <row r="6623" spans="6:26" x14ac:dyDescent="0.2">
      <c r="F6623" s="16" t="b">
        <f t="shared" si="102"/>
        <v>0</v>
      </c>
      <c r="Q6623" s="1"/>
      <c r="S6623" s="1"/>
      <c r="U6623" s="1"/>
      <c r="V6623" s="1"/>
      <c r="W6623" s="1"/>
      <c r="X6623" s="1"/>
      <c r="Y6623" s="1"/>
      <c r="Z6623" s="1"/>
    </row>
    <row r="6624" spans="6:26" x14ac:dyDescent="0.2">
      <c r="F6624" s="16" t="b">
        <f t="shared" si="102"/>
        <v>0</v>
      </c>
      <c r="Q6624" s="1"/>
      <c r="S6624" s="1"/>
      <c r="U6624" s="1"/>
      <c r="V6624" s="1"/>
      <c r="W6624" s="1"/>
      <c r="X6624" s="1"/>
      <c r="Y6624" s="1"/>
      <c r="Z6624" s="1"/>
    </row>
    <row r="6625" spans="6:26" x14ac:dyDescent="0.2">
      <c r="F6625" s="16" t="b">
        <f t="shared" si="102"/>
        <v>0</v>
      </c>
      <c r="Q6625" s="1"/>
      <c r="S6625" s="1"/>
      <c r="U6625" s="1"/>
      <c r="V6625" s="1"/>
      <c r="W6625" s="1"/>
      <c r="X6625" s="1"/>
      <c r="Y6625" s="1"/>
      <c r="Z6625" s="1"/>
    </row>
    <row r="6626" spans="6:26" x14ac:dyDescent="0.2">
      <c r="F6626" s="16" t="b">
        <f t="shared" si="102"/>
        <v>0</v>
      </c>
      <c r="Q6626" s="1"/>
      <c r="S6626" s="1"/>
      <c r="U6626" s="1"/>
      <c r="V6626" s="1"/>
      <c r="W6626" s="1"/>
      <c r="X6626" s="1"/>
      <c r="Y6626" s="1"/>
      <c r="Z6626" s="1"/>
    </row>
    <row r="6627" spans="6:26" x14ac:dyDescent="0.2">
      <c r="F6627" s="16" t="b">
        <f t="shared" si="102"/>
        <v>0</v>
      </c>
      <c r="Q6627" s="1"/>
      <c r="S6627" s="1"/>
      <c r="U6627" s="1"/>
      <c r="V6627" s="1"/>
      <c r="W6627" s="1"/>
      <c r="X6627" s="1"/>
      <c r="Y6627" s="1"/>
      <c r="Z6627" s="1"/>
    </row>
    <row r="6628" spans="6:26" x14ac:dyDescent="0.2">
      <c r="F6628" s="16" t="b">
        <f t="shared" si="102"/>
        <v>0</v>
      </c>
      <c r="Q6628" s="1"/>
      <c r="S6628" s="1"/>
      <c r="U6628" s="1"/>
      <c r="V6628" s="1"/>
      <c r="W6628" s="1"/>
      <c r="X6628" s="1"/>
      <c r="Y6628" s="1"/>
      <c r="Z6628" s="1"/>
    </row>
    <row r="6629" spans="6:26" x14ac:dyDescent="0.2">
      <c r="F6629" s="16" t="b">
        <f t="shared" si="102"/>
        <v>0</v>
      </c>
      <c r="Q6629" s="1"/>
      <c r="S6629" s="1"/>
      <c r="U6629" s="1"/>
      <c r="V6629" s="1"/>
      <c r="W6629" s="1"/>
      <c r="X6629" s="1"/>
      <c r="Y6629" s="1"/>
      <c r="Z6629" s="1"/>
    </row>
    <row r="6630" spans="6:26" x14ac:dyDescent="0.2">
      <c r="F6630" s="16" t="b">
        <f t="shared" si="102"/>
        <v>0</v>
      </c>
      <c r="Q6630" s="1"/>
      <c r="S6630" s="1"/>
      <c r="U6630" s="1"/>
      <c r="V6630" s="1"/>
      <c r="W6630" s="1"/>
      <c r="X6630" s="1"/>
      <c r="Y6630" s="1"/>
      <c r="Z6630" s="1"/>
    </row>
    <row r="6631" spans="6:26" x14ac:dyDescent="0.2">
      <c r="F6631" s="16" t="b">
        <f t="shared" si="102"/>
        <v>0</v>
      </c>
      <c r="Q6631" s="1"/>
      <c r="S6631" s="1"/>
      <c r="U6631" s="1"/>
      <c r="V6631" s="1"/>
      <c r="W6631" s="1"/>
      <c r="X6631" s="1"/>
      <c r="Y6631" s="1"/>
      <c r="Z6631" s="1"/>
    </row>
    <row r="6632" spans="6:26" x14ac:dyDescent="0.2">
      <c r="F6632" s="16" t="b">
        <f t="shared" si="102"/>
        <v>0</v>
      </c>
      <c r="Q6632" s="1"/>
      <c r="S6632" s="1"/>
      <c r="U6632" s="1"/>
      <c r="V6632" s="1"/>
      <c r="W6632" s="1"/>
      <c r="X6632" s="1"/>
      <c r="Y6632" s="1"/>
      <c r="Z6632" s="1"/>
    </row>
    <row r="6633" spans="6:26" x14ac:dyDescent="0.2">
      <c r="F6633" s="16" t="b">
        <f t="shared" ref="F6633:F6696" si="103">IF(C6633&gt;=2,((F6623-J6559)*113)/J6560)</f>
        <v>0</v>
      </c>
      <c r="Q6633" s="1"/>
      <c r="S6633" s="1"/>
      <c r="U6633" s="1"/>
      <c r="V6633" s="1"/>
      <c r="W6633" s="1"/>
      <c r="X6633" s="1"/>
      <c r="Y6633" s="1"/>
      <c r="Z6633" s="1"/>
    </row>
    <row r="6634" spans="6:26" x14ac:dyDescent="0.2">
      <c r="F6634" s="16" t="b">
        <f t="shared" si="103"/>
        <v>0</v>
      </c>
      <c r="Q6634" s="1"/>
      <c r="S6634" s="1"/>
      <c r="U6634" s="1"/>
      <c r="V6634" s="1"/>
      <c r="W6634" s="1"/>
      <c r="X6634" s="1"/>
      <c r="Y6634" s="1"/>
      <c r="Z6634" s="1"/>
    </row>
    <row r="6635" spans="6:26" x14ac:dyDescent="0.2">
      <c r="F6635" s="16" t="b">
        <f t="shared" si="103"/>
        <v>0</v>
      </c>
      <c r="Q6635" s="1"/>
      <c r="S6635" s="1"/>
      <c r="U6635" s="1"/>
      <c r="V6635" s="1"/>
      <c r="W6635" s="1"/>
      <c r="X6635" s="1"/>
      <c r="Y6635" s="1"/>
      <c r="Z6635" s="1"/>
    </row>
    <row r="6636" spans="6:26" x14ac:dyDescent="0.2">
      <c r="F6636" s="16" t="b">
        <f t="shared" si="103"/>
        <v>0</v>
      </c>
      <c r="Q6636" s="1"/>
      <c r="S6636" s="1"/>
      <c r="U6636" s="1"/>
      <c r="V6636" s="1"/>
      <c r="W6636" s="1"/>
      <c r="X6636" s="1"/>
      <c r="Y6636" s="1"/>
      <c r="Z6636" s="1"/>
    </row>
    <row r="6637" spans="6:26" x14ac:dyDescent="0.2">
      <c r="F6637" s="16" t="b">
        <f t="shared" si="103"/>
        <v>0</v>
      </c>
      <c r="Q6637" s="1"/>
      <c r="S6637" s="1"/>
      <c r="U6637" s="1"/>
      <c r="V6637" s="1"/>
      <c r="W6637" s="1"/>
      <c r="X6637" s="1"/>
      <c r="Y6637" s="1"/>
      <c r="Z6637" s="1"/>
    </row>
    <row r="6638" spans="6:26" x14ac:dyDescent="0.2">
      <c r="F6638" s="16" t="b">
        <f t="shared" si="103"/>
        <v>0</v>
      </c>
      <c r="Q6638" s="1"/>
      <c r="S6638" s="1"/>
      <c r="U6638" s="1"/>
      <c r="V6638" s="1"/>
      <c r="W6638" s="1"/>
      <c r="X6638" s="1"/>
      <c r="Y6638" s="1"/>
      <c r="Z6638" s="1"/>
    </row>
    <row r="6639" spans="6:26" x14ac:dyDescent="0.2">
      <c r="F6639" s="16" t="b">
        <f t="shared" si="103"/>
        <v>0</v>
      </c>
      <c r="Q6639" s="1"/>
      <c r="S6639" s="1"/>
      <c r="U6639" s="1"/>
      <c r="V6639" s="1"/>
      <c r="W6639" s="1"/>
      <c r="X6639" s="1"/>
      <c r="Y6639" s="1"/>
      <c r="Z6639" s="1"/>
    </row>
    <row r="6640" spans="6:26" x14ac:dyDescent="0.2">
      <c r="F6640" s="16" t="b">
        <f t="shared" si="103"/>
        <v>0</v>
      </c>
      <c r="Q6640" s="1"/>
      <c r="S6640" s="1"/>
      <c r="U6640" s="1"/>
      <c r="V6640" s="1"/>
      <c r="W6640" s="1"/>
      <c r="X6640" s="1"/>
      <c r="Y6640" s="1"/>
      <c r="Z6640" s="1"/>
    </row>
    <row r="6641" spans="6:26" x14ac:dyDescent="0.2">
      <c r="F6641" s="16" t="b">
        <f t="shared" si="103"/>
        <v>0</v>
      </c>
      <c r="Q6641" s="1"/>
      <c r="S6641" s="1"/>
      <c r="U6641" s="1"/>
      <c r="V6641" s="1"/>
      <c r="W6641" s="1"/>
      <c r="X6641" s="1"/>
      <c r="Y6641" s="1"/>
      <c r="Z6641" s="1"/>
    </row>
    <row r="6642" spans="6:26" x14ac:dyDescent="0.2">
      <c r="F6642" s="16" t="b">
        <f t="shared" si="103"/>
        <v>0</v>
      </c>
      <c r="Q6642" s="1"/>
      <c r="S6642" s="1"/>
      <c r="U6642" s="1"/>
      <c r="V6642" s="1"/>
      <c r="W6642" s="1"/>
      <c r="X6642" s="1"/>
      <c r="Y6642" s="1"/>
      <c r="Z6642" s="1"/>
    </row>
    <row r="6643" spans="6:26" x14ac:dyDescent="0.2">
      <c r="F6643" s="16" t="b">
        <f t="shared" si="103"/>
        <v>0</v>
      </c>
      <c r="Q6643" s="1"/>
      <c r="S6643" s="1"/>
      <c r="U6643" s="1"/>
      <c r="V6643" s="1"/>
      <c r="W6643" s="1"/>
      <c r="X6643" s="1"/>
      <c r="Y6643" s="1"/>
      <c r="Z6643" s="1"/>
    </row>
    <row r="6644" spans="6:26" x14ac:dyDescent="0.2">
      <c r="F6644" s="16" t="b">
        <f t="shared" si="103"/>
        <v>0</v>
      </c>
      <c r="Q6644" s="1"/>
      <c r="S6644" s="1"/>
      <c r="U6644" s="1"/>
      <c r="V6644" s="1"/>
      <c r="W6644" s="1"/>
      <c r="X6644" s="1"/>
      <c r="Y6644" s="1"/>
      <c r="Z6644" s="1"/>
    </row>
    <row r="6645" spans="6:26" x14ac:dyDescent="0.2">
      <c r="F6645" s="16" t="b">
        <f t="shared" si="103"/>
        <v>0</v>
      </c>
      <c r="Q6645" s="1"/>
      <c r="S6645" s="1"/>
      <c r="U6645" s="1"/>
      <c r="V6645" s="1"/>
      <c r="W6645" s="1"/>
      <c r="X6645" s="1"/>
      <c r="Y6645" s="1"/>
      <c r="Z6645" s="1"/>
    </row>
    <row r="6646" spans="6:26" x14ac:dyDescent="0.2">
      <c r="F6646" s="16" t="b">
        <f t="shared" si="103"/>
        <v>0</v>
      </c>
      <c r="Q6646" s="1"/>
      <c r="S6646" s="1"/>
      <c r="U6646" s="1"/>
      <c r="V6646" s="1"/>
      <c r="W6646" s="1"/>
      <c r="X6646" s="1"/>
      <c r="Y6646" s="1"/>
      <c r="Z6646" s="1"/>
    </row>
    <row r="6647" spans="6:26" x14ac:dyDescent="0.2">
      <c r="F6647" s="16" t="b">
        <f t="shared" si="103"/>
        <v>0</v>
      </c>
      <c r="Q6647" s="1"/>
      <c r="S6647" s="1"/>
      <c r="U6647" s="1"/>
      <c r="V6647" s="1"/>
      <c r="W6647" s="1"/>
      <c r="X6647" s="1"/>
      <c r="Y6647" s="1"/>
      <c r="Z6647" s="1"/>
    </row>
    <row r="6648" spans="6:26" x14ac:dyDescent="0.2">
      <c r="F6648" s="16" t="b">
        <f t="shared" si="103"/>
        <v>0</v>
      </c>
      <c r="Q6648" s="1"/>
      <c r="S6648" s="1"/>
      <c r="U6648" s="1"/>
      <c r="V6648" s="1"/>
      <c r="W6648" s="1"/>
      <c r="X6648" s="1"/>
      <c r="Y6648" s="1"/>
      <c r="Z6648" s="1"/>
    </row>
    <row r="6649" spans="6:26" x14ac:dyDescent="0.2">
      <c r="F6649" s="16" t="b">
        <f t="shared" si="103"/>
        <v>0</v>
      </c>
      <c r="Q6649" s="1"/>
      <c r="S6649" s="1"/>
      <c r="U6649" s="1"/>
      <c r="V6649" s="1"/>
      <c r="W6649" s="1"/>
      <c r="X6649" s="1"/>
      <c r="Y6649" s="1"/>
      <c r="Z6649" s="1"/>
    </row>
    <row r="6650" spans="6:26" x14ac:dyDescent="0.2">
      <c r="F6650" s="16" t="b">
        <f t="shared" si="103"/>
        <v>0</v>
      </c>
      <c r="Q6650" s="1"/>
      <c r="S6650" s="1"/>
      <c r="U6650" s="1"/>
      <c r="V6650" s="1"/>
      <c r="W6650" s="1"/>
      <c r="X6650" s="1"/>
      <c r="Y6650" s="1"/>
      <c r="Z6650" s="1"/>
    </row>
    <row r="6651" spans="6:26" x14ac:dyDescent="0.2">
      <c r="F6651" s="16" t="b">
        <f t="shared" si="103"/>
        <v>0</v>
      </c>
      <c r="Q6651" s="1"/>
      <c r="S6651" s="1"/>
      <c r="U6651" s="1"/>
      <c r="V6651" s="1"/>
      <c r="W6651" s="1"/>
      <c r="X6651" s="1"/>
      <c r="Y6651" s="1"/>
      <c r="Z6651" s="1"/>
    </row>
    <row r="6652" spans="6:26" x14ac:dyDescent="0.2">
      <c r="F6652" s="16" t="b">
        <f t="shared" si="103"/>
        <v>0</v>
      </c>
      <c r="Q6652" s="1"/>
      <c r="S6652" s="1"/>
      <c r="U6652" s="1"/>
      <c r="V6652" s="1"/>
      <c r="W6652" s="1"/>
      <c r="X6652" s="1"/>
      <c r="Y6652" s="1"/>
      <c r="Z6652" s="1"/>
    </row>
    <row r="6653" spans="6:26" x14ac:dyDescent="0.2">
      <c r="F6653" s="16" t="b">
        <f t="shared" si="103"/>
        <v>0</v>
      </c>
      <c r="Q6653" s="1"/>
      <c r="S6653" s="1"/>
      <c r="U6653" s="1"/>
      <c r="V6653" s="1"/>
      <c r="W6653" s="1"/>
      <c r="X6653" s="1"/>
      <c r="Y6653" s="1"/>
      <c r="Z6653" s="1"/>
    </row>
    <row r="6654" spans="6:26" x14ac:dyDescent="0.2">
      <c r="F6654" s="16" t="b">
        <f t="shared" si="103"/>
        <v>0</v>
      </c>
      <c r="Q6654" s="1"/>
      <c r="S6654" s="1"/>
      <c r="U6654" s="1"/>
      <c r="V6654" s="1"/>
      <c r="W6654" s="1"/>
      <c r="X6654" s="1"/>
      <c r="Y6654" s="1"/>
      <c r="Z6654" s="1"/>
    </row>
    <row r="6655" spans="6:26" x14ac:dyDescent="0.2">
      <c r="F6655" s="16" t="b">
        <f t="shared" si="103"/>
        <v>0</v>
      </c>
      <c r="Q6655" s="1"/>
      <c r="S6655" s="1"/>
      <c r="U6655" s="1"/>
      <c r="V6655" s="1"/>
      <c r="W6655" s="1"/>
      <c r="X6655" s="1"/>
      <c r="Y6655" s="1"/>
      <c r="Z6655" s="1"/>
    </row>
    <row r="6656" spans="6:26" x14ac:dyDescent="0.2">
      <c r="F6656" s="16" t="b">
        <f t="shared" si="103"/>
        <v>0</v>
      </c>
      <c r="Q6656" s="1"/>
      <c r="S6656" s="1"/>
      <c r="U6656" s="1"/>
      <c r="V6656" s="1"/>
      <c r="W6656" s="1"/>
      <c r="X6656" s="1"/>
      <c r="Y6656" s="1"/>
      <c r="Z6656" s="1"/>
    </row>
    <row r="6657" spans="6:26" x14ac:dyDescent="0.2">
      <c r="F6657" s="16" t="b">
        <f t="shared" si="103"/>
        <v>0</v>
      </c>
      <c r="Q6657" s="1"/>
      <c r="S6657" s="1"/>
      <c r="U6657" s="1"/>
      <c r="V6657" s="1"/>
      <c r="W6657" s="1"/>
      <c r="X6657" s="1"/>
      <c r="Y6657" s="1"/>
      <c r="Z6657" s="1"/>
    </row>
    <row r="6658" spans="6:26" x14ac:dyDescent="0.2">
      <c r="F6658" s="16" t="b">
        <f t="shared" si="103"/>
        <v>0</v>
      </c>
      <c r="Q6658" s="1"/>
      <c r="S6658" s="1"/>
      <c r="U6658" s="1"/>
      <c r="V6658" s="1"/>
      <c r="W6658" s="1"/>
      <c r="X6658" s="1"/>
      <c r="Y6658" s="1"/>
      <c r="Z6658" s="1"/>
    </row>
    <row r="6659" spans="6:26" x14ac:dyDescent="0.2">
      <c r="F6659" s="16" t="b">
        <f t="shared" si="103"/>
        <v>0</v>
      </c>
      <c r="Q6659" s="1"/>
      <c r="S6659" s="1"/>
      <c r="U6659" s="1"/>
      <c r="V6659" s="1"/>
      <c r="W6659" s="1"/>
      <c r="X6659" s="1"/>
      <c r="Y6659" s="1"/>
      <c r="Z6659" s="1"/>
    </row>
    <row r="6660" spans="6:26" x14ac:dyDescent="0.2">
      <c r="F6660" s="16" t="b">
        <f t="shared" si="103"/>
        <v>0</v>
      </c>
      <c r="Q6660" s="1"/>
      <c r="S6660" s="1"/>
      <c r="U6660" s="1"/>
      <c r="V6660" s="1"/>
      <c r="W6660" s="1"/>
      <c r="X6660" s="1"/>
      <c r="Y6660" s="1"/>
      <c r="Z6660" s="1"/>
    </row>
    <row r="6661" spans="6:26" x14ac:dyDescent="0.2">
      <c r="F6661" s="16" t="b">
        <f t="shared" si="103"/>
        <v>0</v>
      </c>
      <c r="Q6661" s="1"/>
      <c r="S6661" s="1"/>
      <c r="U6661" s="1"/>
      <c r="V6661" s="1"/>
      <c r="W6661" s="1"/>
      <c r="X6661" s="1"/>
      <c r="Y6661" s="1"/>
      <c r="Z6661" s="1"/>
    </row>
    <row r="6662" spans="6:26" x14ac:dyDescent="0.2">
      <c r="F6662" s="16" t="b">
        <f t="shared" si="103"/>
        <v>0</v>
      </c>
      <c r="Q6662" s="1"/>
      <c r="S6662" s="1"/>
      <c r="U6662" s="1"/>
      <c r="V6662" s="1"/>
      <c r="W6662" s="1"/>
      <c r="X6662" s="1"/>
      <c r="Y6662" s="1"/>
      <c r="Z6662" s="1"/>
    </row>
    <row r="6663" spans="6:26" x14ac:dyDescent="0.2">
      <c r="F6663" s="16" t="b">
        <f t="shared" si="103"/>
        <v>0</v>
      </c>
      <c r="Q6663" s="1"/>
      <c r="S6663" s="1"/>
      <c r="U6663" s="1"/>
      <c r="V6663" s="1"/>
      <c r="W6663" s="1"/>
      <c r="X6663" s="1"/>
      <c r="Y6663" s="1"/>
      <c r="Z6663" s="1"/>
    </row>
    <row r="6664" spans="6:26" x14ac:dyDescent="0.2">
      <c r="F6664" s="16" t="b">
        <f t="shared" si="103"/>
        <v>0</v>
      </c>
      <c r="Q6664" s="1"/>
      <c r="S6664" s="1"/>
      <c r="U6664" s="1"/>
      <c r="V6664" s="1"/>
      <c r="W6664" s="1"/>
      <c r="X6664" s="1"/>
      <c r="Y6664" s="1"/>
      <c r="Z6664" s="1"/>
    </row>
    <row r="6665" spans="6:26" x14ac:dyDescent="0.2">
      <c r="F6665" s="16" t="b">
        <f t="shared" si="103"/>
        <v>0</v>
      </c>
      <c r="Q6665" s="1"/>
      <c r="S6665" s="1"/>
      <c r="U6665" s="1"/>
      <c r="V6665" s="1"/>
      <c r="W6665" s="1"/>
      <c r="X6665" s="1"/>
      <c r="Y6665" s="1"/>
      <c r="Z6665" s="1"/>
    </row>
    <row r="6666" spans="6:26" x14ac:dyDescent="0.2">
      <c r="F6666" s="16" t="b">
        <f t="shared" si="103"/>
        <v>0</v>
      </c>
      <c r="Q6666" s="1"/>
      <c r="S6666" s="1"/>
      <c r="U6666" s="1"/>
      <c r="V6666" s="1"/>
      <c r="W6666" s="1"/>
      <c r="X6666" s="1"/>
      <c r="Y6666" s="1"/>
      <c r="Z6666" s="1"/>
    </row>
    <row r="6667" spans="6:26" x14ac:dyDescent="0.2">
      <c r="F6667" s="16" t="b">
        <f t="shared" si="103"/>
        <v>0</v>
      </c>
      <c r="Q6667" s="1"/>
      <c r="S6667" s="1"/>
      <c r="U6667" s="1"/>
      <c r="V6667" s="1"/>
      <c r="W6667" s="1"/>
      <c r="X6667" s="1"/>
      <c r="Y6667" s="1"/>
      <c r="Z6667" s="1"/>
    </row>
    <row r="6668" spans="6:26" x14ac:dyDescent="0.2">
      <c r="F6668" s="16" t="b">
        <f t="shared" si="103"/>
        <v>0</v>
      </c>
      <c r="Q6668" s="1"/>
      <c r="S6668" s="1"/>
      <c r="U6668" s="1"/>
      <c r="V6668" s="1"/>
      <c r="W6668" s="1"/>
      <c r="X6668" s="1"/>
      <c r="Y6668" s="1"/>
      <c r="Z6668" s="1"/>
    </row>
    <row r="6669" spans="6:26" x14ac:dyDescent="0.2">
      <c r="F6669" s="16" t="b">
        <f t="shared" si="103"/>
        <v>0</v>
      </c>
      <c r="Q6669" s="1"/>
      <c r="S6669" s="1"/>
      <c r="U6669" s="1"/>
      <c r="V6669" s="1"/>
      <c r="W6669" s="1"/>
      <c r="X6669" s="1"/>
      <c r="Y6669" s="1"/>
      <c r="Z6669" s="1"/>
    </row>
    <row r="6670" spans="6:26" x14ac:dyDescent="0.2">
      <c r="F6670" s="16" t="b">
        <f t="shared" si="103"/>
        <v>0</v>
      </c>
      <c r="Q6670" s="1"/>
      <c r="S6670" s="1"/>
      <c r="U6670" s="1"/>
      <c r="V6670" s="1"/>
      <c r="W6670" s="1"/>
      <c r="X6670" s="1"/>
      <c r="Y6670" s="1"/>
      <c r="Z6670" s="1"/>
    </row>
    <row r="6671" spans="6:26" x14ac:dyDescent="0.2">
      <c r="F6671" s="16" t="b">
        <f t="shared" si="103"/>
        <v>0</v>
      </c>
      <c r="Q6671" s="1"/>
      <c r="S6671" s="1"/>
      <c r="U6671" s="1"/>
      <c r="V6671" s="1"/>
      <c r="W6671" s="1"/>
      <c r="X6671" s="1"/>
      <c r="Y6671" s="1"/>
      <c r="Z6671" s="1"/>
    </row>
    <row r="6672" spans="6:26" x14ac:dyDescent="0.2">
      <c r="F6672" s="16" t="b">
        <f t="shared" si="103"/>
        <v>0</v>
      </c>
      <c r="Q6672" s="1"/>
      <c r="S6672" s="1"/>
      <c r="U6672" s="1"/>
      <c r="V6672" s="1"/>
      <c r="W6672" s="1"/>
      <c r="X6672" s="1"/>
      <c r="Y6672" s="1"/>
      <c r="Z6672" s="1"/>
    </row>
    <row r="6673" spans="6:26" x14ac:dyDescent="0.2">
      <c r="F6673" s="16" t="b">
        <f t="shared" si="103"/>
        <v>0</v>
      </c>
      <c r="Q6673" s="1"/>
      <c r="S6673" s="1"/>
      <c r="U6673" s="1"/>
      <c r="V6673" s="1"/>
      <c r="W6673" s="1"/>
      <c r="X6673" s="1"/>
      <c r="Y6673" s="1"/>
      <c r="Z6673" s="1"/>
    </row>
    <row r="6674" spans="6:26" x14ac:dyDescent="0.2">
      <c r="F6674" s="16" t="b">
        <f t="shared" si="103"/>
        <v>0</v>
      </c>
      <c r="Q6674" s="1"/>
      <c r="S6674" s="1"/>
      <c r="U6674" s="1"/>
      <c r="V6674" s="1"/>
      <c r="W6674" s="1"/>
      <c r="X6674" s="1"/>
      <c r="Y6674" s="1"/>
      <c r="Z6674" s="1"/>
    </row>
    <row r="6675" spans="6:26" x14ac:dyDescent="0.2">
      <c r="F6675" s="16" t="b">
        <f t="shared" si="103"/>
        <v>0</v>
      </c>
      <c r="Q6675" s="1"/>
      <c r="S6675" s="1"/>
      <c r="U6675" s="1"/>
      <c r="V6675" s="1"/>
      <c r="W6675" s="1"/>
      <c r="X6675" s="1"/>
      <c r="Y6675" s="1"/>
      <c r="Z6675" s="1"/>
    </row>
    <row r="6676" spans="6:26" x14ac:dyDescent="0.2">
      <c r="F6676" s="16" t="b">
        <f t="shared" si="103"/>
        <v>0</v>
      </c>
      <c r="Q6676" s="1"/>
      <c r="S6676" s="1"/>
      <c r="U6676" s="1"/>
      <c r="V6676" s="1"/>
      <c r="W6676" s="1"/>
      <c r="X6676" s="1"/>
      <c r="Y6676" s="1"/>
      <c r="Z6676" s="1"/>
    </row>
    <row r="6677" spans="6:26" x14ac:dyDescent="0.2">
      <c r="F6677" s="16" t="b">
        <f t="shared" si="103"/>
        <v>0</v>
      </c>
      <c r="Q6677" s="1"/>
      <c r="S6677" s="1"/>
      <c r="U6677" s="1"/>
      <c r="V6677" s="1"/>
      <c r="W6677" s="1"/>
      <c r="X6677" s="1"/>
      <c r="Y6677" s="1"/>
      <c r="Z6677" s="1"/>
    </row>
    <row r="6678" spans="6:26" x14ac:dyDescent="0.2">
      <c r="F6678" s="16" t="b">
        <f t="shared" si="103"/>
        <v>0</v>
      </c>
      <c r="Q6678" s="1"/>
      <c r="S6678" s="1"/>
      <c r="U6678" s="1"/>
      <c r="V6678" s="1"/>
      <c r="W6678" s="1"/>
      <c r="X6678" s="1"/>
      <c r="Y6678" s="1"/>
      <c r="Z6678" s="1"/>
    </row>
    <row r="6679" spans="6:26" x14ac:dyDescent="0.2">
      <c r="F6679" s="16" t="b">
        <f t="shared" si="103"/>
        <v>0</v>
      </c>
      <c r="Q6679" s="1"/>
      <c r="S6679" s="1"/>
      <c r="U6679" s="1"/>
      <c r="V6679" s="1"/>
      <c r="W6679" s="1"/>
      <c r="X6679" s="1"/>
      <c r="Y6679" s="1"/>
      <c r="Z6679" s="1"/>
    </row>
    <row r="6680" spans="6:26" x14ac:dyDescent="0.2">
      <c r="F6680" s="16" t="b">
        <f t="shared" si="103"/>
        <v>0</v>
      </c>
      <c r="Q6680" s="1"/>
      <c r="S6680" s="1"/>
      <c r="U6680" s="1"/>
      <c r="V6680" s="1"/>
      <c r="W6680" s="1"/>
      <c r="X6680" s="1"/>
      <c r="Y6680" s="1"/>
      <c r="Z6680" s="1"/>
    </row>
    <row r="6681" spans="6:26" x14ac:dyDescent="0.2">
      <c r="F6681" s="16" t="b">
        <f t="shared" si="103"/>
        <v>0</v>
      </c>
      <c r="Q6681" s="1"/>
      <c r="S6681" s="1"/>
      <c r="U6681" s="1"/>
      <c r="V6681" s="1"/>
      <c r="W6681" s="1"/>
      <c r="X6681" s="1"/>
      <c r="Y6681" s="1"/>
      <c r="Z6681" s="1"/>
    </row>
    <row r="6682" spans="6:26" x14ac:dyDescent="0.2">
      <c r="F6682" s="16" t="b">
        <f t="shared" si="103"/>
        <v>0</v>
      </c>
      <c r="Q6682" s="1"/>
      <c r="S6682" s="1"/>
      <c r="U6682" s="1"/>
      <c r="V6682" s="1"/>
      <c r="W6682" s="1"/>
      <c r="X6682" s="1"/>
      <c r="Y6682" s="1"/>
      <c r="Z6682" s="1"/>
    </row>
    <row r="6683" spans="6:26" x14ac:dyDescent="0.2">
      <c r="F6683" s="16" t="b">
        <f t="shared" si="103"/>
        <v>0</v>
      </c>
      <c r="Q6683" s="1"/>
      <c r="S6683" s="1"/>
      <c r="U6683" s="1"/>
      <c r="V6683" s="1"/>
      <c r="W6683" s="1"/>
      <c r="X6683" s="1"/>
      <c r="Y6683" s="1"/>
      <c r="Z6683" s="1"/>
    </row>
    <row r="6684" spans="6:26" x14ac:dyDescent="0.2">
      <c r="F6684" s="16" t="b">
        <f t="shared" si="103"/>
        <v>0</v>
      </c>
      <c r="Q6684" s="1"/>
      <c r="S6684" s="1"/>
      <c r="U6684" s="1"/>
      <c r="V6684" s="1"/>
      <c r="W6684" s="1"/>
      <c r="X6684" s="1"/>
      <c r="Y6684" s="1"/>
      <c r="Z6684" s="1"/>
    </row>
    <row r="6685" spans="6:26" x14ac:dyDescent="0.2">
      <c r="F6685" s="16" t="b">
        <f t="shared" si="103"/>
        <v>0</v>
      </c>
      <c r="Q6685" s="1"/>
      <c r="S6685" s="1"/>
      <c r="U6685" s="1"/>
      <c r="V6685" s="1"/>
      <c r="W6685" s="1"/>
      <c r="X6685" s="1"/>
      <c r="Y6685" s="1"/>
      <c r="Z6685" s="1"/>
    </row>
    <row r="6686" spans="6:26" x14ac:dyDescent="0.2">
      <c r="F6686" s="16" t="b">
        <f t="shared" si="103"/>
        <v>0</v>
      </c>
      <c r="Q6686" s="1"/>
      <c r="S6686" s="1"/>
      <c r="U6686" s="1"/>
      <c r="V6686" s="1"/>
      <c r="W6686" s="1"/>
      <c r="X6686" s="1"/>
      <c r="Y6686" s="1"/>
      <c r="Z6686" s="1"/>
    </row>
    <row r="6687" spans="6:26" x14ac:dyDescent="0.2">
      <c r="F6687" s="16" t="b">
        <f t="shared" si="103"/>
        <v>0</v>
      </c>
      <c r="Q6687" s="1"/>
      <c r="S6687" s="1"/>
      <c r="U6687" s="1"/>
      <c r="V6687" s="1"/>
      <c r="W6687" s="1"/>
      <c r="X6687" s="1"/>
      <c r="Y6687" s="1"/>
      <c r="Z6687" s="1"/>
    </row>
    <row r="6688" spans="6:26" x14ac:dyDescent="0.2">
      <c r="F6688" s="16" t="b">
        <f t="shared" si="103"/>
        <v>0</v>
      </c>
      <c r="Q6688" s="1"/>
      <c r="S6688" s="1"/>
      <c r="U6688" s="1"/>
      <c r="V6688" s="1"/>
      <c r="W6688" s="1"/>
      <c r="X6688" s="1"/>
      <c r="Y6688" s="1"/>
      <c r="Z6688" s="1"/>
    </row>
    <row r="6689" spans="6:26" x14ac:dyDescent="0.2">
      <c r="F6689" s="16" t="b">
        <f t="shared" si="103"/>
        <v>0</v>
      </c>
      <c r="Q6689" s="1"/>
      <c r="S6689" s="1"/>
      <c r="U6689" s="1"/>
      <c r="V6689" s="1"/>
      <c r="W6689" s="1"/>
      <c r="X6689" s="1"/>
      <c r="Y6689" s="1"/>
      <c r="Z6689" s="1"/>
    </row>
    <row r="6690" spans="6:26" x14ac:dyDescent="0.2">
      <c r="F6690" s="16" t="b">
        <f t="shared" si="103"/>
        <v>0</v>
      </c>
      <c r="Q6690" s="1"/>
      <c r="S6690" s="1"/>
      <c r="U6690" s="1"/>
      <c r="V6690" s="1"/>
      <c r="W6690" s="1"/>
      <c r="X6690" s="1"/>
      <c r="Y6690" s="1"/>
      <c r="Z6690" s="1"/>
    </row>
    <row r="6691" spans="6:26" x14ac:dyDescent="0.2">
      <c r="F6691" s="16" t="b">
        <f t="shared" si="103"/>
        <v>0</v>
      </c>
      <c r="Q6691" s="1"/>
      <c r="S6691" s="1"/>
      <c r="U6691" s="1"/>
      <c r="V6691" s="1"/>
      <c r="W6691" s="1"/>
      <c r="X6691" s="1"/>
      <c r="Y6691" s="1"/>
      <c r="Z6691" s="1"/>
    </row>
    <row r="6692" spans="6:26" x14ac:dyDescent="0.2">
      <c r="F6692" s="16" t="b">
        <f t="shared" si="103"/>
        <v>0</v>
      </c>
      <c r="Q6692" s="1"/>
      <c r="S6692" s="1"/>
      <c r="U6692" s="1"/>
      <c r="V6692" s="1"/>
      <c r="W6692" s="1"/>
      <c r="X6692" s="1"/>
      <c r="Y6692" s="1"/>
      <c r="Z6692" s="1"/>
    </row>
    <row r="6693" spans="6:26" x14ac:dyDescent="0.2">
      <c r="F6693" s="16" t="b">
        <f t="shared" si="103"/>
        <v>0</v>
      </c>
      <c r="Q6693" s="1"/>
      <c r="S6693" s="1"/>
      <c r="U6693" s="1"/>
      <c r="V6693" s="1"/>
      <c r="W6693" s="1"/>
      <c r="X6693" s="1"/>
      <c r="Y6693" s="1"/>
      <c r="Z6693" s="1"/>
    </row>
    <row r="6694" spans="6:26" x14ac:dyDescent="0.2">
      <c r="F6694" s="16" t="b">
        <f t="shared" si="103"/>
        <v>0</v>
      </c>
      <c r="Q6694" s="1"/>
      <c r="S6694" s="1"/>
      <c r="U6694" s="1"/>
      <c r="V6694" s="1"/>
      <c r="W6694" s="1"/>
      <c r="X6694" s="1"/>
      <c r="Y6694" s="1"/>
      <c r="Z6694" s="1"/>
    </row>
    <row r="6695" spans="6:26" x14ac:dyDescent="0.2">
      <c r="F6695" s="16" t="b">
        <f t="shared" si="103"/>
        <v>0</v>
      </c>
      <c r="Q6695" s="1"/>
      <c r="S6695" s="1"/>
      <c r="U6695" s="1"/>
      <c r="V6695" s="1"/>
      <c r="W6695" s="1"/>
      <c r="X6695" s="1"/>
      <c r="Y6695" s="1"/>
      <c r="Z6695" s="1"/>
    </row>
    <row r="6696" spans="6:26" x14ac:dyDescent="0.2">
      <c r="F6696" s="16" t="b">
        <f t="shared" si="103"/>
        <v>0</v>
      </c>
      <c r="Q6696" s="1"/>
      <c r="S6696" s="1"/>
      <c r="U6696" s="1"/>
      <c r="V6696" s="1"/>
      <c r="W6696" s="1"/>
      <c r="X6696" s="1"/>
      <c r="Y6696" s="1"/>
      <c r="Z6696" s="1"/>
    </row>
    <row r="6697" spans="6:26" x14ac:dyDescent="0.2">
      <c r="F6697" s="16" t="b">
        <f t="shared" ref="F6697:F6760" si="104">IF(C6697&gt;=2,((F6687-J6623)*113)/J6624)</f>
        <v>0</v>
      </c>
      <c r="Q6697" s="1"/>
      <c r="S6697" s="1"/>
      <c r="U6697" s="1"/>
      <c r="V6697" s="1"/>
      <c r="W6697" s="1"/>
      <c r="X6697" s="1"/>
      <c r="Y6697" s="1"/>
      <c r="Z6697" s="1"/>
    </row>
    <row r="6698" spans="6:26" x14ac:dyDescent="0.2">
      <c r="F6698" s="16" t="b">
        <f t="shared" si="104"/>
        <v>0</v>
      </c>
      <c r="Q6698" s="1"/>
      <c r="S6698" s="1"/>
      <c r="U6698" s="1"/>
      <c r="V6698" s="1"/>
      <c r="W6698" s="1"/>
      <c r="X6698" s="1"/>
      <c r="Y6698" s="1"/>
      <c r="Z6698" s="1"/>
    </row>
    <row r="6699" spans="6:26" x14ac:dyDescent="0.2">
      <c r="F6699" s="16" t="b">
        <f t="shared" si="104"/>
        <v>0</v>
      </c>
      <c r="Q6699" s="1"/>
      <c r="S6699" s="1"/>
      <c r="U6699" s="1"/>
      <c r="V6699" s="1"/>
      <c r="W6699" s="1"/>
      <c r="X6699" s="1"/>
      <c r="Y6699" s="1"/>
      <c r="Z6699" s="1"/>
    </row>
    <row r="6700" spans="6:26" x14ac:dyDescent="0.2">
      <c r="F6700" s="16" t="b">
        <f t="shared" si="104"/>
        <v>0</v>
      </c>
      <c r="Q6700" s="1"/>
      <c r="S6700" s="1"/>
      <c r="U6700" s="1"/>
      <c r="V6700" s="1"/>
      <c r="W6700" s="1"/>
      <c r="X6700" s="1"/>
      <c r="Y6700" s="1"/>
      <c r="Z6700" s="1"/>
    </row>
    <row r="6701" spans="6:26" x14ac:dyDescent="0.2">
      <c r="F6701" s="16" t="b">
        <f t="shared" si="104"/>
        <v>0</v>
      </c>
      <c r="Q6701" s="1"/>
      <c r="S6701" s="1"/>
      <c r="U6701" s="1"/>
      <c r="V6701" s="1"/>
      <c r="W6701" s="1"/>
      <c r="X6701" s="1"/>
      <c r="Y6701" s="1"/>
      <c r="Z6701" s="1"/>
    </row>
    <row r="6702" spans="6:26" x14ac:dyDescent="0.2">
      <c r="F6702" s="16" t="b">
        <f t="shared" si="104"/>
        <v>0</v>
      </c>
      <c r="Q6702" s="1"/>
      <c r="S6702" s="1"/>
      <c r="U6702" s="1"/>
      <c r="V6702" s="1"/>
      <c r="W6702" s="1"/>
      <c r="X6702" s="1"/>
      <c r="Y6702" s="1"/>
      <c r="Z6702" s="1"/>
    </row>
    <row r="6703" spans="6:26" x14ac:dyDescent="0.2">
      <c r="F6703" s="16" t="b">
        <f t="shared" si="104"/>
        <v>0</v>
      </c>
      <c r="Q6703" s="1"/>
      <c r="S6703" s="1"/>
      <c r="U6703" s="1"/>
      <c r="V6703" s="1"/>
      <c r="W6703" s="1"/>
      <c r="X6703" s="1"/>
      <c r="Y6703" s="1"/>
      <c r="Z6703" s="1"/>
    </row>
    <row r="6704" spans="6:26" x14ac:dyDescent="0.2">
      <c r="F6704" s="16" t="b">
        <f t="shared" si="104"/>
        <v>0</v>
      </c>
      <c r="Q6704" s="1"/>
      <c r="S6704" s="1"/>
      <c r="U6704" s="1"/>
      <c r="V6704" s="1"/>
      <c r="W6704" s="1"/>
      <c r="X6704" s="1"/>
      <c r="Y6704" s="1"/>
      <c r="Z6704" s="1"/>
    </row>
    <row r="6705" spans="6:26" x14ac:dyDescent="0.2">
      <c r="F6705" s="16" t="b">
        <f t="shared" si="104"/>
        <v>0</v>
      </c>
      <c r="Q6705" s="1"/>
      <c r="S6705" s="1"/>
      <c r="U6705" s="1"/>
      <c r="V6705" s="1"/>
      <c r="W6705" s="1"/>
      <c r="X6705" s="1"/>
      <c r="Y6705" s="1"/>
      <c r="Z6705" s="1"/>
    </row>
    <row r="6706" spans="6:26" x14ac:dyDescent="0.2">
      <c r="F6706" s="16" t="b">
        <f t="shared" si="104"/>
        <v>0</v>
      </c>
      <c r="Q6706" s="1"/>
      <c r="S6706" s="1"/>
      <c r="U6706" s="1"/>
      <c r="V6706" s="1"/>
      <c r="W6706" s="1"/>
      <c r="X6706" s="1"/>
      <c r="Y6706" s="1"/>
      <c r="Z6706" s="1"/>
    </row>
    <row r="6707" spans="6:26" x14ac:dyDescent="0.2">
      <c r="F6707" s="16" t="b">
        <f t="shared" si="104"/>
        <v>0</v>
      </c>
      <c r="Q6707" s="1"/>
      <c r="S6707" s="1"/>
      <c r="U6707" s="1"/>
      <c r="V6707" s="1"/>
      <c r="W6707" s="1"/>
      <c r="X6707" s="1"/>
      <c r="Y6707" s="1"/>
      <c r="Z6707" s="1"/>
    </row>
    <row r="6708" spans="6:26" x14ac:dyDescent="0.2">
      <c r="F6708" s="16" t="b">
        <f t="shared" si="104"/>
        <v>0</v>
      </c>
      <c r="Q6708" s="1"/>
      <c r="S6708" s="1"/>
      <c r="U6708" s="1"/>
      <c r="V6708" s="1"/>
      <c r="W6708" s="1"/>
      <c r="X6708" s="1"/>
      <c r="Y6708" s="1"/>
      <c r="Z6708" s="1"/>
    </row>
    <row r="6709" spans="6:26" x14ac:dyDescent="0.2">
      <c r="F6709" s="16" t="b">
        <f t="shared" si="104"/>
        <v>0</v>
      </c>
      <c r="Q6709" s="1"/>
      <c r="S6709" s="1"/>
      <c r="U6709" s="1"/>
      <c r="V6709" s="1"/>
      <c r="W6709" s="1"/>
      <c r="X6709" s="1"/>
      <c r="Y6709" s="1"/>
      <c r="Z6709" s="1"/>
    </row>
    <row r="6710" spans="6:26" x14ac:dyDescent="0.2">
      <c r="F6710" s="16" t="b">
        <f t="shared" si="104"/>
        <v>0</v>
      </c>
      <c r="Q6710" s="1"/>
      <c r="S6710" s="1"/>
      <c r="U6710" s="1"/>
      <c r="V6710" s="1"/>
      <c r="W6710" s="1"/>
      <c r="X6710" s="1"/>
      <c r="Y6710" s="1"/>
      <c r="Z6710" s="1"/>
    </row>
    <row r="6711" spans="6:26" x14ac:dyDescent="0.2">
      <c r="F6711" s="16" t="b">
        <f t="shared" si="104"/>
        <v>0</v>
      </c>
      <c r="Q6711" s="1"/>
      <c r="S6711" s="1"/>
      <c r="U6711" s="1"/>
      <c r="V6711" s="1"/>
      <c r="W6711" s="1"/>
      <c r="X6711" s="1"/>
      <c r="Y6711" s="1"/>
      <c r="Z6711" s="1"/>
    </row>
    <row r="6712" spans="6:26" x14ac:dyDescent="0.2">
      <c r="F6712" s="16" t="b">
        <f t="shared" si="104"/>
        <v>0</v>
      </c>
      <c r="Q6712" s="1"/>
      <c r="S6712" s="1"/>
      <c r="U6712" s="1"/>
      <c r="V6712" s="1"/>
      <c r="W6712" s="1"/>
      <c r="X6712" s="1"/>
      <c r="Y6712" s="1"/>
      <c r="Z6712" s="1"/>
    </row>
    <row r="6713" spans="6:26" x14ac:dyDescent="0.2">
      <c r="F6713" s="16" t="b">
        <f t="shared" si="104"/>
        <v>0</v>
      </c>
      <c r="Q6713" s="1"/>
      <c r="S6713" s="1"/>
      <c r="U6713" s="1"/>
      <c r="V6713" s="1"/>
      <c r="W6713" s="1"/>
      <c r="X6713" s="1"/>
      <c r="Y6713" s="1"/>
      <c r="Z6713" s="1"/>
    </row>
    <row r="6714" spans="6:26" x14ac:dyDescent="0.2">
      <c r="F6714" s="16" t="b">
        <f t="shared" si="104"/>
        <v>0</v>
      </c>
      <c r="Q6714" s="1"/>
      <c r="S6714" s="1"/>
      <c r="U6714" s="1"/>
      <c r="V6714" s="1"/>
      <c r="W6714" s="1"/>
      <c r="X6714" s="1"/>
      <c r="Y6714" s="1"/>
      <c r="Z6714" s="1"/>
    </row>
    <row r="6715" spans="6:26" x14ac:dyDescent="0.2">
      <c r="F6715" s="16" t="b">
        <f t="shared" si="104"/>
        <v>0</v>
      </c>
      <c r="Q6715" s="1"/>
      <c r="S6715" s="1"/>
      <c r="U6715" s="1"/>
      <c r="V6715" s="1"/>
      <c r="W6715" s="1"/>
      <c r="X6715" s="1"/>
      <c r="Y6715" s="1"/>
      <c r="Z6715" s="1"/>
    </row>
    <row r="6716" spans="6:26" x14ac:dyDescent="0.2">
      <c r="F6716" s="16" t="b">
        <f t="shared" si="104"/>
        <v>0</v>
      </c>
      <c r="Q6716" s="1"/>
      <c r="S6716" s="1"/>
      <c r="U6716" s="1"/>
      <c r="V6716" s="1"/>
      <c r="W6716" s="1"/>
      <c r="X6716" s="1"/>
      <c r="Y6716" s="1"/>
      <c r="Z6716" s="1"/>
    </row>
    <row r="6717" spans="6:26" x14ac:dyDescent="0.2">
      <c r="F6717" s="16" t="b">
        <f t="shared" si="104"/>
        <v>0</v>
      </c>
      <c r="Q6717" s="1"/>
      <c r="S6717" s="1"/>
      <c r="U6717" s="1"/>
      <c r="V6717" s="1"/>
      <c r="W6717" s="1"/>
      <c r="X6717" s="1"/>
      <c r="Y6717" s="1"/>
      <c r="Z6717" s="1"/>
    </row>
    <row r="6718" spans="6:26" x14ac:dyDescent="0.2">
      <c r="F6718" s="16" t="b">
        <f t="shared" si="104"/>
        <v>0</v>
      </c>
      <c r="Q6718" s="1"/>
      <c r="S6718" s="1"/>
      <c r="U6718" s="1"/>
      <c r="V6718" s="1"/>
      <c r="W6718" s="1"/>
      <c r="X6718" s="1"/>
      <c r="Y6718" s="1"/>
      <c r="Z6718" s="1"/>
    </row>
    <row r="6719" spans="6:26" x14ac:dyDescent="0.2">
      <c r="F6719" s="16" t="b">
        <f t="shared" si="104"/>
        <v>0</v>
      </c>
      <c r="Q6719" s="1"/>
      <c r="S6719" s="1"/>
      <c r="U6719" s="1"/>
      <c r="V6719" s="1"/>
      <c r="W6719" s="1"/>
      <c r="X6719" s="1"/>
      <c r="Y6719" s="1"/>
      <c r="Z6719" s="1"/>
    </row>
    <row r="6720" spans="6:26" x14ac:dyDescent="0.2">
      <c r="F6720" s="16" t="b">
        <f t="shared" si="104"/>
        <v>0</v>
      </c>
      <c r="Q6720" s="1"/>
      <c r="S6720" s="1"/>
      <c r="U6720" s="1"/>
      <c r="V6720" s="1"/>
      <c r="W6720" s="1"/>
      <c r="X6720" s="1"/>
      <c r="Y6720" s="1"/>
      <c r="Z6720" s="1"/>
    </row>
    <row r="6721" spans="6:26" x14ac:dyDescent="0.2">
      <c r="F6721" s="16" t="b">
        <f t="shared" si="104"/>
        <v>0</v>
      </c>
      <c r="Q6721" s="1"/>
      <c r="S6721" s="1"/>
      <c r="U6721" s="1"/>
      <c r="V6721" s="1"/>
      <c r="W6721" s="1"/>
      <c r="X6721" s="1"/>
      <c r="Y6721" s="1"/>
      <c r="Z6721" s="1"/>
    </row>
    <row r="6722" spans="6:26" x14ac:dyDescent="0.2">
      <c r="F6722" s="16" t="b">
        <f t="shared" si="104"/>
        <v>0</v>
      </c>
      <c r="Q6722" s="1"/>
      <c r="S6722" s="1"/>
      <c r="U6722" s="1"/>
      <c r="V6722" s="1"/>
      <c r="W6722" s="1"/>
      <c r="X6722" s="1"/>
      <c r="Y6722" s="1"/>
      <c r="Z6722" s="1"/>
    </row>
    <row r="6723" spans="6:26" x14ac:dyDescent="0.2">
      <c r="F6723" s="16" t="b">
        <f t="shared" si="104"/>
        <v>0</v>
      </c>
      <c r="Q6723" s="1"/>
      <c r="S6723" s="1"/>
      <c r="U6723" s="1"/>
      <c r="V6723" s="1"/>
      <c r="W6723" s="1"/>
      <c r="X6723" s="1"/>
      <c r="Y6723" s="1"/>
      <c r="Z6723" s="1"/>
    </row>
    <row r="6724" spans="6:26" x14ac:dyDescent="0.2">
      <c r="F6724" s="16" t="b">
        <f t="shared" si="104"/>
        <v>0</v>
      </c>
      <c r="Q6724" s="1"/>
      <c r="S6724" s="1"/>
      <c r="U6724" s="1"/>
      <c r="V6724" s="1"/>
      <c r="W6724" s="1"/>
      <c r="X6724" s="1"/>
      <c r="Y6724" s="1"/>
      <c r="Z6724" s="1"/>
    </row>
    <row r="6725" spans="6:26" x14ac:dyDescent="0.2">
      <c r="F6725" s="16" t="b">
        <f t="shared" si="104"/>
        <v>0</v>
      </c>
      <c r="Q6725" s="1"/>
      <c r="S6725" s="1"/>
      <c r="U6725" s="1"/>
      <c r="V6725" s="1"/>
      <c r="W6725" s="1"/>
      <c r="X6725" s="1"/>
      <c r="Y6725" s="1"/>
      <c r="Z6725" s="1"/>
    </row>
    <row r="6726" spans="6:26" x14ac:dyDescent="0.2">
      <c r="F6726" s="16" t="b">
        <f t="shared" si="104"/>
        <v>0</v>
      </c>
      <c r="Q6726" s="1"/>
      <c r="S6726" s="1"/>
      <c r="U6726" s="1"/>
      <c r="V6726" s="1"/>
      <c r="W6726" s="1"/>
      <c r="X6726" s="1"/>
      <c r="Y6726" s="1"/>
      <c r="Z6726" s="1"/>
    </row>
    <row r="6727" spans="6:26" x14ac:dyDescent="0.2">
      <c r="F6727" s="16" t="b">
        <f t="shared" si="104"/>
        <v>0</v>
      </c>
      <c r="Q6727" s="1"/>
      <c r="S6727" s="1"/>
      <c r="U6727" s="1"/>
      <c r="V6727" s="1"/>
      <c r="W6727" s="1"/>
      <c r="X6727" s="1"/>
      <c r="Y6727" s="1"/>
      <c r="Z6727" s="1"/>
    </row>
    <row r="6728" spans="6:26" x14ac:dyDescent="0.2">
      <c r="F6728" s="16" t="b">
        <f t="shared" si="104"/>
        <v>0</v>
      </c>
      <c r="Q6728" s="1"/>
      <c r="S6728" s="1"/>
      <c r="U6728" s="1"/>
      <c r="V6728" s="1"/>
      <c r="W6728" s="1"/>
      <c r="X6728" s="1"/>
      <c r="Y6728" s="1"/>
      <c r="Z6728" s="1"/>
    </row>
    <row r="6729" spans="6:26" x14ac:dyDescent="0.2">
      <c r="F6729" s="16" t="b">
        <f t="shared" si="104"/>
        <v>0</v>
      </c>
      <c r="Q6729" s="1"/>
      <c r="S6729" s="1"/>
      <c r="U6729" s="1"/>
      <c r="V6729" s="1"/>
      <c r="W6729" s="1"/>
      <c r="X6729" s="1"/>
      <c r="Y6729" s="1"/>
      <c r="Z6729" s="1"/>
    </row>
    <row r="6730" spans="6:26" x14ac:dyDescent="0.2">
      <c r="F6730" s="16" t="b">
        <f t="shared" si="104"/>
        <v>0</v>
      </c>
      <c r="Q6730" s="1"/>
      <c r="S6730" s="1"/>
      <c r="U6730" s="1"/>
      <c r="V6730" s="1"/>
      <c r="W6730" s="1"/>
      <c r="X6730" s="1"/>
      <c r="Y6730" s="1"/>
      <c r="Z6730" s="1"/>
    </row>
    <row r="6731" spans="6:26" x14ac:dyDescent="0.2">
      <c r="F6731" s="16" t="b">
        <f t="shared" si="104"/>
        <v>0</v>
      </c>
      <c r="Q6731" s="1"/>
      <c r="S6731" s="1"/>
      <c r="U6731" s="1"/>
      <c r="V6731" s="1"/>
      <c r="W6731" s="1"/>
      <c r="X6731" s="1"/>
      <c r="Y6731" s="1"/>
      <c r="Z6731" s="1"/>
    </row>
    <row r="6732" spans="6:26" x14ac:dyDescent="0.2">
      <c r="F6732" s="16" t="b">
        <f t="shared" si="104"/>
        <v>0</v>
      </c>
      <c r="Q6732" s="1"/>
      <c r="S6732" s="1"/>
      <c r="U6732" s="1"/>
      <c r="V6732" s="1"/>
      <c r="W6732" s="1"/>
      <c r="X6732" s="1"/>
      <c r="Y6732" s="1"/>
      <c r="Z6732" s="1"/>
    </row>
    <row r="6733" spans="6:26" x14ac:dyDescent="0.2">
      <c r="F6733" s="16" t="b">
        <f t="shared" si="104"/>
        <v>0</v>
      </c>
      <c r="Q6733" s="1"/>
      <c r="S6733" s="1"/>
      <c r="U6733" s="1"/>
      <c r="V6733" s="1"/>
      <c r="W6733" s="1"/>
      <c r="X6733" s="1"/>
      <c r="Y6733" s="1"/>
      <c r="Z6733" s="1"/>
    </row>
    <row r="6734" spans="6:26" x14ac:dyDescent="0.2">
      <c r="F6734" s="16" t="b">
        <f t="shared" si="104"/>
        <v>0</v>
      </c>
      <c r="Q6734" s="1"/>
      <c r="S6734" s="1"/>
      <c r="U6734" s="1"/>
      <c r="V6734" s="1"/>
      <c r="W6734" s="1"/>
      <c r="X6734" s="1"/>
      <c r="Y6734" s="1"/>
      <c r="Z6734" s="1"/>
    </row>
    <row r="6735" spans="6:26" x14ac:dyDescent="0.2">
      <c r="F6735" s="16" t="b">
        <f t="shared" si="104"/>
        <v>0</v>
      </c>
      <c r="Q6735" s="1"/>
      <c r="S6735" s="1"/>
      <c r="U6735" s="1"/>
      <c r="V6735" s="1"/>
      <c r="W6735" s="1"/>
      <c r="X6735" s="1"/>
      <c r="Y6735" s="1"/>
      <c r="Z6735" s="1"/>
    </row>
    <row r="6736" spans="6:26" x14ac:dyDescent="0.2">
      <c r="F6736" s="16" t="b">
        <f t="shared" si="104"/>
        <v>0</v>
      </c>
      <c r="Q6736" s="1"/>
      <c r="S6736" s="1"/>
      <c r="U6736" s="1"/>
      <c r="V6736" s="1"/>
      <c r="W6736" s="1"/>
      <c r="X6736" s="1"/>
      <c r="Y6736" s="1"/>
      <c r="Z6736" s="1"/>
    </row>
    <row r="6737" spans="6:26" x14ac:dyDescent="0.2">
      <c r="F6737" s="16" t="b">
        <f t="shared" si="104"/>
        <v>0</v>
      </c>
      <c r="Q6737" s="1"/>
      <c r="S6737" s="1"/>
      <c r="U6737" s="1"/>
      <c r="V6737" s="1"/>
      <c r="W6737" s="1"/>
      <c r="X6737" s="1"/>
      <c r="Y6737" s="1"/>
      <c r="Z6737" s="1"/>
    </row>
    <row r="6738" spans="6:26" x14ac:dyDescent="0.2">
      <c r="F6738" s="16" t="b">
        <f t="shared" si="104"/>
        <v>0</v>
      </c>
      <c r="Q6738" s="1"/>
      <c r="S6738" s="1"/>
      <c r="U6738" s="1"/>
      <c r="V6738" s="1"/>
      <c r="W6738" s="1"/>
      <c r="X6738" s="1"/>
      <c r="Y6738" s="1"/>
      <c r="Z6738" s="1"/>
    </row>
    <row r="6739" spans="6:26" x14ac:dyDescent="0.2">
      <c r="F6739" s="16" t="b">
        <f t="shared" si="104"/>
        <v>0</v>
      </c>
      <c r="Q6739" s="1"/>
      <c r="S6739" s="1"/>
      <c r="U6739" s="1"/>
      <c r="V6739" s="1"/>
      <c r="W6739" s="1"/>
      <c r="X6739" s="1"/>
      <c r="Y6739" s="1"/>
      <c r="Z6739" s="1"/>
    </row>
    <row r="6740" spans="6:26" x14ac:dyDescent="0.2">
      <c r="F6740" s="16" t="b">
        <f t="shared" si="104"/>
        <v>0</v>
      </c>
      <c r="Q6740" s="1"/>
      <c r="S6740" s="1"/>
      <c r="U6740" s="1"/>
      <c r="V6740" s="1"/>
      <c r="W6740" s="1"/>
      <c r="X6740" s="1"/>
      <c r="Y6740" s="1"/>
      <c r="Z6740" s="1"/>
    </row>
    <row r="6741" spans="6:26" x14ac:dyDescent="0.2">
      <c r="F6741" s="16" t="b">
        <f t="shared" si="104"/>
        <v>0</v>
      </c>
      <c r="Q6741" s="1"/>
      <c r="S6741" s="1"/>
      <c r="U6741" s="1"/>
      <c r="V6741" s="1"/>
      <c r="W6741" s="1"/>
      <c r="X6741" s="1"/>
      <c r="Y6741" s="1"/>
      <c r="Z6741" s="1"/>
    </row>
    <row r="6742" spans="6:26" x14ac:dyDescent="0.2">
      <c r="F6742" s="16" t="b">
        <f t="shared" si="104"/>
        <v>0</v>
      </c>
      <c r="Q6742" s="1"/>
      <c r="S6742" s="1"/>
      <c r="U6742" s="1"/>
      <c r="V6742" s="1"/>
      <c r="W6742" s="1"/>
      <c r="X6742" s="1"/>
      <c r="Y6742" s="1"/>
      <c r="Z6742" s="1"/>
    </row>
    <row r="6743" spans="6:26" x14ac:dyDescent="0.2">
      <c r="F6743" s="16" t="b">
        <f t="shared" si="104"/>
        <v>0</v>
      </c>
      <c r="Q6743" s="1"/>
      <c r="S6743" s="1"/>
      <c r="U6743" s="1"/>
      <c r="V6743" s="1"/>
      <c r="W6743" s="1"/>
      <c r="X6743" s="1"/>
      <c r="Y6743" s="1"/>
      <c r="Z6743" s="1"/>
    </row>
    <row r="6744" spans="6:26" x14ac:dyDescent="0.2">
      <c r="F6744" s="16" t="b">
        <f t="shared" si="104"/>
        <v>0</v>
      </c>
      <c r="Q6744" s="1"/>
      <c r="S6744" s="1"/>
      <c r="U6744" s="1"/>
      <c r="V6744" s="1"/>
      <c r="W6744" s="1"/>
      <c r="X6744" s="1"/>
      <c r="Y6744" s="1"/>
      <c r="Z6744" s="1"/>
    </row>
    <row r="6745" spans="6:26" x14ac:dyDescent="0.2">
      <c r="F6745" s="16" t="b">
        <f t="shared" si="104"/>
        <v>0</v>
      </c>
      <c r="Q6745" s="1"/>
      <c r="S6745" s="1"/>
      <c r="U6745" s="1"/>
      <c r="V6745" s="1"/>
      <c r="W6745" s="1"/>
      <c r="X6745" s="1"/>
      <c r="Y6745" s="1"/>
      <c r="Z6745" s="1"/>
    </row>
    <row r="6746" spans="6:26" x14ac:dyDescent="0.2">
      <c r="F6746" s="16" t="b">
        <f t="shared" si="104"/>
        <v>0</v>
      </c>
      <c r="Q6746" s="1"/>
      <c r="S6746" s="1"/>
      <c r="U6746" s="1"/>
      <c r="V6746" s="1"/>
      <c r="W6746" s="1"/>
      <c r="X6746" s="1"/>
      <c r="Y6746" s="1"/>
      <c r="Z6746" s="1"/>
    </row>
    <row r="6747" spans="6:26" x14ac:dyDescent="0.2">
      <c r="F6747" s="16" t="b">
        <f t="shared" si="104"/>
        <v>0</v>
      </c>
      <c r="Q6747" s="1"/>
      <c r="S6747" s="1"/>
      <c r="U6747" s="1"/>
      <c r="V6747" s="1"/>
      <c r="W6747" s="1"/>
      <c r="X6747" s="1"/>
      <c r="Y6747" s="1"/>
      <c r="Z6747" s="1"/>
    </row>
    <row r="6748" spans="6:26" x14ac:dyDescent="0.2">
      <c r="F6748" s="16" t="b">
        <f t="shared" si="104"/>
        <v>0</v>
      </c>
      <c r="Q6748" s="1"/>
      <c r="S6748" s="1"/>
      <c r="U6748" s="1"/>
      <c r="V6748" s="1"/>
      <c r="W6748" s="1"/>
      <c r="X6748" s="1"/>
      <c r="Y6748" s="1"/>
      <c r="Z6748" s="1"/>
    </row>
    <row r="6749" spans="6:26" x14ac:dyDescent="0.2">
      <c r="F6749" s="16" t="b">
        <f t="shared" si="104"/>
        <v>0</v>
      </c>
      <c r="Q6749" s="1"/>
      <c r="S6749" s="1"/>
      <c r="U6749" s="1"/>
      <c r="V6749" s="1"/>
      <c r="W6749" s="1"/>
      <c r="X6749" s="1"/>
      <c r="Y6749" s="1"/>
      <c r="Z6749" s="1"/>
    </row>
    <row r="6750" spans="6:26" x14ac:dyDescent="0.2">
      <c r="F6750" s="16" t="b">
        <f t="shared" si="104"/>
        <v>0</v>
      </c>
      <c r="Q6750" s="1"/>
      <c r="S6750" s="1"/>
      <c r="U6750" s="1"/>
      <c r="V6750" s="1"/>
      <c r="W6750" s="1"/>
      <c r="X6750" s="1"/>
      <c r="Y6750" s="1"/>
      <c r="Z6750" s="1"/>
    </row>
    <row r="6751" spans="6:26" x14ac:dyDescent="0.2">
      <c r="F6751" s="16" t="b">
        <f t="shared" si="104"/>
        <v>0</v>
      </c>
      <c r="Q6751" s="1"/>
      <c r="S6751" s="1"/>
      <c r="U6751" s="1"/>
      <c r="V6751" s="1"/>
      <c r="W6751" s="1"/>
      <c r="X6751" s="1"/>
      <c r="Y6751" s="1"/>
      <c r="Z6751" s="1"/>
    </row>
    <row r="6752" spans="6:26" x14ac:dyDescent="0.2">
      <c r="F6752" s="16" t="b">
        <f t="shared" si="104"/>
        <v>0</v>
      </c>
      <c r="Q6752" s="1"/>
      <c r="S6752" s="1"/>
      <c r="U6752" s="1"/>
      <c r="V6752" s="1"/>
      <c r="W6752" s="1"/>
      <c r="X6752" s="1"/>
      <c r="Y6752" s="1"/>
      <c r="Z6752" s="1"/>
    </row>
    <row r="6753" spans="6:26" x14ac:dyDescent="0.2">
      <c r="F6753" s="16" t="b">
        <f t="shared" si="104"/>
        <v>0</v>
      </c>
      <c r="Q6753" s="1"/>
      <c r="S6753" s="1"/>
      <c r="U6753" s="1"/>
      <c r="V6753" s="1"/>
      <c r="W6753" s="1"/>
      <c r="X6753" s="1"/>
      <c r="Y6753" s="1"/>
      <c r="Z6753" s="1"/>
    </row>
    <row r="6754" spans="6:26" x14ac:dyDescent="0.2">
      <c r="F6754" s="16" t="b">
        <f t="shared" si="104"/>
        <v>0</v>
      </c>
      <c r="Q6754" s="1"/>
      <c r="S6754" s="1"/>
      <c r="U6754" s="1"/>
      <c r="V6754" s="1"/>
      <c r="W6754" s="1"/>
      <c r="X6754" s="1"/>
      <c r="Y6754" s="1"/>
      <c r="Z6754" s="1"/>
    </row>
    <row r="6755" spans="6:26" x14ac:dyDescent="0.2">
      <c r="F6755" s="16" t="b">
        <f t="shared" si="104"/>
        <v>0</v>
      </c>
      <c r="Q6755" s="1"/>
      <c r="S6755" s="1"/>
      <c r="U6755" s="1"/>
      <c r="V6755" s="1"/>
      <c r="W6755" s="1"/>
      <c r="X6755" s="1"/>
      <c r="Y6755" s="1"/>
      <c r="Z6755" s="1"/>
    </row>
    <row r="6756" spans="6:26" x14ac:dyDescent="0.2">
      <c r="F6756" s="16" t="b">
        <f t="shared" si="104"/>
        <v>0</v>
      </c>
      <c r="Q6756" s="1"/>
      <c r="S6756" s="1"/>
      <c r="U6756" s="1"/>
      <c r="V6756" s="1"/>
      <c r="W6756" s="1"/>
      <c r="X6756" s="1"/>
      <c r="Y6756" s="1"/>
      <c r="Z6756" s="1"/>
    </row>
    <row r="6757" spans="6:26" x14ac:dyDescent="0.2">
      <c r="F6757" s="16" t="b">
        <f t="shared" si="104"/>
        <v>0</v>
      </c>
      <c r="Q6757" s="1"/>
      <c r="S6757" s="1"/>
      <c r="U6757" s="1"/>
      <c r="V6757" s="1"/>
      <c r="W6757" s="1"/>
      <c r="X6757" s="1"/>
      <c r="Y6757" s="1"/>
      <c r="Z6757" s="1"/>
    </row>
    <row r="6758" spans="6:26" x14ac:dyDescent="0.2">
      <c r="F6758" s="16" t="b">
        <f t="shared" si="104"/>
        <v>0</v>
      </c>
      <c r="Q6758" s="1"/>
      <c r="S6758" s="1"/>
      <c r="U6758" s="1"/>
      <c r="V6758" s="1"/>
      <c r="W6758" s="1"/>
      <c r="X6758" s="1"/>
      <c r="Y6758" s="1"/>
      <c r="Z6758" s="1"/>
    </row>
    <row r="6759" spans="6:26" x14ac:dyDescent="0.2">
      <c r="F6759" s="16" t="b">
        <f t="shared" si="104"/>
        <v>0</v>
      </c>
      <c r="Q6759" s="1"/>
      <c r="S6759" s="1"/>
      <c r="U6759" s="1"/>
      <c r="V6759" s="1"/>
      <c r="W6759" s="1"/>
      <c r="X6759" s="1"/>
      <c r="Y6759" s="1"/>
      <c r="Z6759" s="1"/>
    </row>
    <row r="6760" spans="6:26" x14ac:dyDescent="0.2">
      <c r="F6760" s="16" t="b">
        <f t="shared" si="104"/>
        <v>0</v>
      </c>
      <c r="Q6760" s="1"/>
      <c r="S6760" s="1"/>
      <c r="U6760" s="1"/>
      <c r="V6760" s="1"/>
      <c r="W6760" s="1"/>
      <c r="X6760" s="1"/>
      <c r="Y6760" s="1"/>
      <c r="Z6760" s="1"/>
    </row>
    <row r="6761" spans="6:26" x14ac:dyDescent="0.2">
      <c r="F6761" s="16" t="b">
        <f t="shared" ref="F6761:F6824" si="105">IF(C6761&gt;=2,((F6751-J6687)*113)/J6688)</f>
        <v>0</v>
      </c>
      <c r="Q6761" s="1"/>
      <c r="S6761" s="1"/>
      <c r="U6761" s="1"/>
      <c r="V6761" s="1"/>
      <c r="W6761" s="1"/>
      <c r="X6761" s="1"/>
      <c r="Y6761" s="1"/>
      <c r="Z6761" s="1"/>
    </row>
    <row r="6762" spans="6:26" x14ac:dyDescent="0.2">
      <c r="F6762" s="16" t="b">
        <f t="shared" si="105"/>
        <v>0</v>
      </c>
      <c r="Q6762" s="1"/>
      <c r="S6762" s="1"/>
      <c r="U6762" s="1"/>
      <c r="V6762" s="1"/>
      <c r="W6762" s="1"/>
      <c r="X6762" s="1"/>
      <c r="Y6762" s="1"/>
      <c r="Z6762" s="1"/>
    </row>
    <row r="6763" spans="6:26" x14ac:dyDescent="0.2">
      <c r="F6763" s="16" t="b">
        <f t="shared" si="105"/>
        <v>0</v>
      </c>
      <c r="Q6763" s="1"/>
      <c r="S6763" s="1"/>
      <c r="U6763" s="1"/>
      <c r="V6763" s="1"/>
      <c r="W6763" s="1"/>
      <c r="X6763" s="1"/>
      <c r="Y6763" s="1"/>
      <c r="Z6763" s="1"/>
    </row>
    <row r="6764" spans="6:26" x14ac:dyDescent="0.2">
      <c r="F6764" s="16" t="b">
        <f t="shared" si="105"/>
        <v>0</v>
      </c>
      <c r="Q6764" s="1"/>
      <c r="S6764" s="1"/>
      <c r="U6764" s="1"/>
      <c r="V6764" s="1"/>
      <c r="W6764" s="1"/>
      <c r="X6764" s="1"/>
      <c r="Y6764" s="1"/>
      <c r="Z6764" s="1"/>
    </row>
    <row r="6765" spans="6:26" x14ac:dyDescent="0.2">
      <c r="F6765" s="16" t="b">
        <f t="shared" si="105"/>
        <v>0</v>
      </c>
      <c r="Q6765" s="1"/>
      <c r="S6765" s="1"/>
      <c r="U6765" s="1"/>
      <c r="V6765" s="1"/>
      <c r="W6765" s="1"/>
      <c r="X6765" s="1"/>
      <c r="Y6765" s="1"/>
      <c r="Z6765" s="1"/>
    </row>
    <row r="6766" spans="6:26" x14ac:dyDescent="0.2">
      <c r="F6766" s="16" t="b">
        <f t="shared" si="105"/>
        <v>0</v>
      </c>
      <c r="Q6766" s="1"/>
      <c r="S6766" s="1"/>
      <c r="U6766" s="1"/>
      <c r="V6766" s="1"/>
      <c r="W6766" s="1"/>
      <c r="X6766" s="1"/>
      <c r="Y6766" s="1"/>
      <c r="Z6766" s="1"/>
    </row>
    <row r="6767" spans="6:26" x14ac:dyDescent="0.2">
      <c r="F6767" s="16" t="b">
        <f t="shared" si="105"/>
        <v>0</v>
      </c>
      <c r="Q6767" s="1"/>
      <c r="S6767" s="1"/>
      <c r="U6767" s="1"/>
      <c r="V6767" s="1"/>
      <c r="W6767" s="1"/>
      <c r="X6767" s="1"/>
      <c r="Y6767" s="1"/>
      <c r="Z6767" s="1"/>
    </row>
    <row r="6768" spans="6:26" x14ac:dyDescent="0.2">
      <c r="F6768" s="16" t="b">
        <f t="shared" si="105"/>
        <v>0</v>
      </c>
      <c r="Q6768" s="1"/>
      <c r="S6768" s="1"/>
      <c r="U6768" s="1"/>
      <c r="V6768" s="1"/>
      <c r="W6768" s="1"/>
      <c r="X6768" s="1"/>
      <c r="Y6768" s="1"/>
      <c r="Z6768" s="1"/>
    </row>
    <row r="6769" spans="6:26" x14ac:dyDescent="0.2">
      <c r="F6769" s="16" t="b">
        <f t="shared" si="105"/>
        <v>0</v>
      </c>
      <c r="Q6769" s="1"/>
      <c r="S6769" s="1"/>
      <c r="U6769" s="1"/>
      <c r="V6769" s="1"/>
      <c r="W6769" s="1"/>
      <c r="X6769" s="1"/>
      <c r="Y6769" s="1"/>
      <c r="Z6769" s="1"/>
    </row>
    <row r="6770" spans="6:26" x14ac:dyDescent="0.2">
      <c r="F6770" s="16" t="b">
        <f t="shared" si="105"/>
        <v>0</v>
      </c>
      <c r="Q6770" s="1"/>
      <c r="S6770" s="1"/>
      <c r="U6770" s="1"/>
      <c r="V6770" s="1"/>
      <c r="W6770" s="1"/>
      <c r="X6770" s="1"/>
      <c r="Y6770" s="1"/>
      <c r="Z6770" s="1"/>
    </row>
    <row r="6771" spans="6:26" x14ac:dyDescent="0.2">
      <c r="F6771" s="16" t="b">
        <f t="shared" si="105"/>
        <v>0</v>
      </c>
      <c r="Q6771" s="1"/>
      <c r="S6771" s="1"/>
      <c r="U6771" s="1"/>
      <c r="V6771" s="1"/>
      <c r="W6771" s="1"/>
      <c r="X6771" s="1"/>
      <c r="Y6771" s="1"/>
      <c r="Z6771" s="1"/>
    </row>
    <row r="6772" spans="6:26" x14ac:dyDescent="0.2">
      <c r="F6772" s="16" t="b">
        <f t="shared" si="105"/>
        <v>0</v>
      </c>
      <c r="Q6772" s="1"/>
      <c r="S6772" s="1"/>
      <c r="U6772" s="1"/>
      <c r="V6772" s="1"/>
      <c r="W6772" s="1"/>
      <c r="X6772" s="1"/>
      <c r="Y6772" s="1"/>
      <c r="Z6772" s="1"/>
    </row>
    <row r="6773" spans="6:26" x14ac:dyDescent="0.2">
      <c r="F6773" s="16" t="b">
        <f t="shared" si="105"/>
        <v>0</v>
      </c>
      <c r="Q6773" s="1"/>
      <c r="S6773" s="1"/>
      <c r="U6773" s="1"/>
      <c r="V6773" s="1"/>
      <c r="W6773" s="1"/>
      <c r="X6773" s="1"/>
      <c r="Y6773" s="1"/>
      <c r="Z6773" s="1"/>
    </row>
    <row r="6774" spans="6:26" x14ac:dyDescent="0.2">
      <c r="F6774" s="16" t="b">
        <f t="shared" si="105"/>
        <v>0</v>
      </c>
      <c r="Q6774" s="1"/>
      <c r="S6774" s="1"/>
      <c r="U6774" s="1"/>
      <c r="V6774" s="1"/>
      <c r="W6774" s="1"/>
      <c r="X6774" s="1"/>
      <c r="Y6774" s="1"/>
      <c r="Z6774" s="1"/>
    </row>
    <row r="6775" spans="6:26" x14ac:dyDescent="0.2">
      <c r="F6775" s="16" t="b">
        <f t="shared" si="105"/>
        <v>0</v>
      </c>
      <c r="Q6775" s="1"/>
      <c r="S6775" s="1"/>
      <c r="U6775" s="1"/>
      <c r="V6775" s="1"/>
      <c r="W6775" s="1"/>
      <c r="X6775" s="1"/>
      <c r="Y6775" s="1"/>
      <c r="Z6775" s="1"/>
    </row>
    <row r="6776" spans="6:26" x14ac:dyDescent="0.2">
      <c r="F6776" s="16" t="b">
        <f t="shared" si="105"/>
        <v>0</v>
      </c>
      <c r="Q6776" s="1"/>
      <c r="S6776" s="1"/>
      <c r="U6776" s="1"/>
      <c r="V6776" s="1"/>
      <c r="W6776" s="1"/>
      <c r="X6776" s="1"/>
      <c r="Y6776" s="1"/>
      <c r="Z6776" s="1"/>
    </row>
    <row r="6777" spans="6:26" x14ac:dyDescent="0.2">
      <c r="F6777" s="16" t="b">
        <f t="shared" si="105"/>
        <v>0</v>
      </c>
      <c r="Q6777" s="1"/>
      <c r="S6777" s="1"/>
      <c r="U6777" s="1"/>
      <c r="V6777" s="1"/>
      <c r="W6777" s="1"/>
      <c r="X6777" s="1"/>
      <c r="Y6777" s="1"/>
      <c r="Z6777" s="1"/>
    </row>
    <row r="6778" spans="6:26" x14ac:dyDescent="0.2">
      <c r="F6778" s="16" t="b">
        <f t="shared" si="105"/>
        <v>0</v>
      </c>
      <c r="Q6778" s="1"/>
      <c r="S6778" s="1"/>
      <c r="U6778" s="1"/>
      <c r="V6778" s="1"/>
      <c r="W6778" s="1"/>
      <c r="X6778" s="1"/>
      <c r="Y6778" s="1"/>
      <c r="Z6778" s="1"/>
    </row>
    <row r="6779" spans="6:26" x14ac:dyDescent="0.2">
      <c r="F6779" s="16" t="b">
        <f t="shared" si="105"/>
        <v>0</v>
      </c>
      <c r="Q6779" s="1"/>
      <c r="S6779" s="1"/>
      <c r="U6779" s="1"/>
      <c r="V6779" s="1"/>
      <c r="W6779" s="1"/>
      <c r="X6779" s="1"/>
      <c r="Y6779" s="1"/>
      <c r="Z6779" s="1"/>
    </row>
    <row r="6780" spans="6:26" x14ac:dyDescent="0.2">
      <c r="F6780" s="16" t="b">
        <f t="shared" si="105"/>
        <v>0</v>
      </c>
      <c r="Q6780" s="1"/>
      <c r="S6780" s="1"/>
      <c r="U6780" s="1"/>
      <c r="V6780" s="1"/>
      <c r="W6780" s="1"/>
      <c r="X6780" s="1"/>
      <c r="Y6780" s="1"/>
      <c r="Z6780" s="1"/>
    </row>
    <row r="6781" spans="6:26" x14ac:dyDescent="0.2">
      <c r="F6781" s="16" t="b">
        <f t="shared" si="105"/>
        <v>0</v>
      </c>
      <c r="Q6781" s="1"/>
      <c r="S6781" s="1"/>
      <c r="U6781" s="1"/>
      <c r="V6781" s="1"/>
      <c r="W6781" s="1"/>
      <c r="X6781" s="1"/>
      <c r="Y6781" s="1"/>
      <c r="Z6781" s="1"/>
    </row>
    <row r="6782" spans="6:26" x14ac:dyDescent="0.2">
      <c r="F6782" s="16" t="b">
        <f t="shared" si="105"/>
        <v>0</v>
      </c>
      <c r="Q6782" s="1"/>
      <c r="S6782" s="1"/>
      <c r="U6782" s="1"/>
      <c r="V6782" s="1"/>
      <c r="W6782" s="1"/>
      <c r="X6782" s="1"/>
      <c r="Y6782" s="1"/>
      <c r="Z6782" s="1"/>
    </row>
    <row r="6783" spans="6:26" x14ac:dyDescent="0.2">
      <c r="F6783" s="16" t="b">
        <f t="shared" si="105"/>
        <v>0</v>
      </c>
      <c r="Q6783" s="1"/>
      <c r="S6783" s="1"/>
      <c r="U6783" s="1"/>
      <c r="V6783" s="1"/>
      <c r="W6783" s="1"/>
      <c r="X6783" s="1"/>
      <c r="Y6783" s="1"/>
      <c r="Z6783" s="1"/>
    </row>
    <row r="6784" spans="6:26" x14ac:dyDescent="0.2">
      <c r="F6784" s="16" t="b">
        <f t="shared" si="105"/>
        <v>0</v>
      </c>
      <c r="Q6784" s="1"/>
      <c r="S6784" s="1"/>
      <c r="U6784" s="1"/>
      <c r="V6784" s="1"/>
      <c r="W6784" s="1"/>
      <c r="X6784" s="1"/>
      <c r="Y6784" s="1"/>
      <c r="Z6784" s="1"/>
    </row>
    <row r="6785" spans="6:26" x14ac:dyDescent="0.2">
      <c r="F6785" s="16" t="b">
        <f t="shared" si="105"/>
        <v>0</v>
      </c>
      <c r="Q6785" s="1"/>
      <c r="S6785" s="1"/>
      <c r="U6785" s="1"/>
      <c r="V6785" s="1"/>
      <c r="W6785" s="1"/>
      <c r="X6785" s="1"/>
      <c r="Y6785" s="1"/>
      <c r="Z6785" s="1"/>
    </row>
    <row r="6786" spans="6:26" x14ac:dyDescent="0.2">
      <c r="F6786" s="16" t="b">
        <f t="shared" si="105"/>
        <v>0</v>
      </c>
      <c r="Q6786" s="1"/>
      <c r="S6786" s="1"/>
      <c r="U6786" s="1"/>
      <c r="V6786" s="1"/>
      <c r="W6786" s="1"/>
      <c r="X6786" s="1"/>
      <c r="Y6786" s="1"/>
      <c r="Z6786" s="1"/>
    </row>
    <row r="6787" spans="6:26" x14ac:dyDescent="0.2">
      <c r="F6787" s="16" t="b">
        <f t="shared" si="105"/>
        <v>0</v>
      </c>
      <c r="Q6787" s="1"/>
      <c r="S6787" s="1"/>
      <c r="U6787" s="1"/>
      <c r="V6787" s="1"/>
      <c r="W6787" s="1"/>
      <c r="X6787" s="1"/>
      <c r="Y6787" s="1"/>
      <c r="Z6787" s="1"/>
    </row>
    <row r="6788" spans="6:26" x14ac:dyDescent="0.2">
      <c r="F6788" s="16" t="b">
        <f t="shared" si="105"/>
        <v>0</v>
      </c>
      <c r="Q6788" s="1"/>
      <c r="S6788" s="1"/>
      <c r="U6788" s="1"/>
      <c r="V6788" s="1"/>
      <c r="W6788" s="1"/>
      <c r="X6788" s="1"/>
      <c r="Y6788" s="1"/>
      <c r="Z6788" s="1"/>
    </row>
    <row r="6789" spans="6:26" x14ac:dyDescent="0.2">
      <c r="F6789" s="16" t="b">
        <f t="shared" si="105"/>
        <v>0</v>
      </c>
      <c r="Q6789" s="1"/>
      <c r="S6789" s="1"/>
      <c r="U6789" s="1"/>
      <c r="V6789" s="1"/>
      <c r="W6789" s="1"/>
      <c r="X6789" s="1"/>
      <c r="Y6789" s="1"/>
      <c r="Z6789" s="1"/>
    </row>
    <row r="6790" spans="6:26" x14ac:dyDescent="0.2">
      <c r="F6790" s="16" t="b">
        <f t="shared" si="105"/>
        <v>0</v>
      </c>
      <c r="Q6790" s="1"/>
      <c r="S6790" s="1"/>
      <c r="U6790" s="1"/>
      <c r="V6790" s="1"/>
      <c r="W6790" s="1"/>
      <c r="X6790" s="1"/>
      <c r="Y6790" s="1"/>
      <c r="Z6790" s="1"/>
    </row>
    <row r="6791" spans="6:26" x14ac:dyDescent="0.2">
      <c r="F6791" s="16" t="b">
        <f t="shared" si="105"/>
        <v>0</v>
      </c>
      <c r="Q6791" s="1"/>
      <c r="S6791" s="1"/>
      <c r="U6791" s="1"/>
      <c r="V6791" s="1"/>
      <c r="W6791" s="1"/>
      <c r="X6791" s="1"/>
      <c r="Y6791" s="1"/>
      <c r="Z6791" s="1"/>
    </row>
    <row r="6792" spans="6:26" x14ac:dyDescent="0.2">
      <c r="F6792" s="16" t="b">
        <f t="shared" si="105"/>
        <v>0</v>
      </c>
      <c r="Q6792" s="1"/>
      <c r="S6792" s="1"/>
      <c r="U6792" s="1"/>
      <c r="V6792" s="1"/>
      <c r="W6792" s="1"/>
      <c r="X6792" s="1"/>
      <c r="Y6792" s="1"/>
      <c r="Z6792" s="1"/>
    </row>
    <row r="6793" spans="6:26" x14ac:dyDescent="0.2">
      <c r="F6793" s="16" t="b">
        <f t="shared" si="105"/>
        <v>0</v>
      </c>
      <c r="Q6793" s="1"/>
      <c r="S6793" s="1"/>
      <c r="U6793" s="1"/>
      <c r="V6793" s="1"/>
      <c r="W6793" s="1"/>
      <c r="X6793" s="1"/>
      <c r="Y6793" s="1"/>
      <c r="Z6793" s="1"/>
    </row>
    <row r="6794" spans="6:26" x14ac:dyDescent="0.2">
      <c r="F6794" s="16" t="b">
        <f t="shared" si="105"/>
        <v>0</v>
      </c>
      <c r="Q6794" s="1"/>
      <c r="S6794" s="1"/>
      <c r="U6794" s="1"/>
      <c r="V6794" s="1"/>
      <c r="W6794" s="1"/>
      <c r="X6794" s="1"/>
      <c r="Y6794" s="1"/>
      <c r="Z6794" s="1"/>
    </row>
    <row r="6795" spans="6:26" x14ac:dyDescent="0.2">
      <c r="F6795" s="16" t="b">
        <f t="shared" si="105"/>
        <v>0</v>
      </c>
      <c r="Q6795" s="1"/>
      <c r="S6795" s="1"/>
      <c r="U6795" s="1"/>
      <c r="V6795" s="1"/>
      <c r="W6795" s="1"/>
      <c r="X6795" s="1"/>
      <c r="Y6795" s="1"/>
      <c r="Z6795" s="1"/>
    </row>
    <row r="6796" spans="6:26" x14ac:dyDescent="0.2">
      <c r="F6796" s="16" t="b">
        <f t="shared" si="105"/>
        <v>0</v>
      </c>
      <c r="Q6796" s="1"/>
      <c r="S6796" s="1"/>
      <c r="U6796" s="1"/>
      <c r="V6796" s="1"/>
      <c r="W6796" s="1"/>
      <c r="X6796" s="1"/>
      <c r="Y6796" s="1"/>
      <c r="Z6796" s="1"/>
    </row>
    <row r="6797" spans="6:26" x14ac:dyDescent="0.2">
      <c r="F6797" s="16" t="b">
        <f t="shared" si="105"/>
        <v>0</v>
      </c>
      <c r="Q6797" s="1"/>
      <c r="S6797" s="1"/>
      <c r="U6797" s="1"/>
      <c r="V6797" s="1"/>
      <c r="W6797" s="1"/>
      <c r="X6797" s="1"/>
      <c r="Y6797" s="1"/>
      <c r="Z6797" s="1"/>
    </row>
    <row r="6798" spans="6:26" x14ac:dyDescent="0.2">
      <c r="F6798" s="16" t="b">
        <f t="shared" si="105"/>
        <v>0</v>
      </c>
      <c r="Q6798" s="1"/>
      <c r="S6798" s="1"/>
      <c r="U6798" s="1"/>
      <c r="V6798" s="1"/>
      <c r="W6798" s="1"/>
      <c r="X6798" s="1"/>
      <c r="Y6798" s="1"/>
      <c r="Z6798" s="1"/>
    </row>
    <row r="6799" spans="6:26" x14ac:dyDescent="0.2">
      <c r="F6799" s="16" t="b">
        <f t="shared" si="105"/>
        <v>0</v>
      </c>
      <c r="Q6799" s="1"/>
      <c r="S6799" s="1"/>
      <c r="U6799" s="1"/>
      <c r="V6799" s="1"/>
      <c r="W6799" s="1"/>
      <c r="X6799" s="1"/>
      <c r="Y6799" s="1"/>
      <c r="Z6799" s="1"/>
    </row>
    <row r="6800" spans="6:26" x14ac:dyDescent="0.2">
      <c r="F6800" s="16" t="b">
        <f t="shared" si="105"/>
        <v>0</v>
      </c>
      <c r="Q6800" s="1"/>
      <c r="S6800" s="1"/>
      <c r="U6800" s="1"/>
      <c r="V6800" s="1"/>
      <c r="W6800" s="1"/>
      <c r="X6800" s="1"/>
      <c r="Y6800" s="1"/>
      <c r="Z6800" s="1"/>
    </row>
    <row r="6801" spans="6:26" x14ac:dyDescent="0.2">
      <c r="F6801" s="16" t="b">
        <f t="shared" si="105"/>
        <v>0</v>
      </c>
      <c r="Q6801" s="1"/>
      <c r="S6801" s="1"/>
      <c r="U6801" s="1"/>
      <c r="V6801" s="1"/>
      <c r="W6801" s="1"/>
      <c r="X6801" s="1"/>
      <c r="Y6801" s="1"/>
      <c r="Z6801" s="1"/>
    </row>
    <row r="6802" spans="6:26" x14ac:dyDescent="0.2">
      <c r="F6802" s="16" t="b">
        <f t="shared" si="105"/>
        <v>0</v>
      </c>
      <c r="Q6802" s="1"/>
      <c r="S6802" s="1"/>
      <c r="U6802" s="1"/>
      <c r="V6802" s="1"/>
      <c r="W6802" s="1"/>
      <c r="X6802" s="1"/>
      <c r="Y6802" s="1"/>
      <c r="Z6802" s="1"/>
    </row>
    <row r="6803" spans="6:26" x14ac:dyDescent="0.2">
      <c r="F6803" s="16" t="b">
        <f t="shared" si="105"/>
        <v>0</v>
      </c>
      <c r="Q6803" s="1"/>
      <c r="S6803" s="1"/>
      <c r="U6803" s="1"/>
      <c r="V6803" s="1"/>
      <c r="W6803" s="1"/>
      <c r="X6803" s="1"/>
      <c r="Y6803" s="1"/>
      <c r="Z6803" s="1"/>
    </row>
    <row r="6804" spans="6:26" x14ac:dyDescent="0.2">
      <c r="F6804" s="16" t="b">
        <f t="shared" si="105"/>
        <v>0</v>
      </c>
      <c r="Q6804" s="1"/>
      <c r="S6804" s="1"/>
      <c r="U6804" s="1"/>
      <c r="V6804" s="1"/>
      <c r="W6804" s="1"/>
      <c r="X6804" s="1"/>
      <c r="Y6804" s="1"/>
      <c r="Z6804" s="1"/>
    </row>
    <row r="6805" spans="6:26" x14ac:dyDescent="0.2">
      <c r="F6805" s="16" t="b">
        <f t="shared" si="105"/>
        <v>0</v>
      </c>
      <c r="Q6805" s="1"/>
      <c r="S6805" s="1"/>
      <c r="U6805" s="1"/>
      <c r="V6805" s="1"/>
      <c r="W6805" s="1"/>
      <c r="X6805" s="1"/>
      <c r="Y6805" s="1"/>
      <c r="Z6805" s="1"/>
    </row>
    <row r="6806" spans="6:26" x14ac:dyDescent="0.2">
      <c r="F6806" s="16" t="b">
        <f t="shared" si="105"/>
        <v>0</v>
      </c>
      <c r="Q6806" s="1"/>
      <c r="S6806" s="1"/>
      <c r="U6806" s="1"/>
      <c r="V6806" s="1"/>
      <c r="W6806" s="1"/>
      <c r="X6806" s="1"/>
      <c r="Y6806" s="1"/>
      <c r="Z6806" s="1"/>
    </row>
    <row r="6807" spans="6:26" x14ac:dyDescent="0.2">
      <c r="F6807" s="16" t="b">
        <f t="shared" si="105"/>
        <v>0</v>
      </c>
      <c r="Q6807" s="1"/>
      <c r="S6807" s="1"/>
      <c r="U6807" s="1"/>
      <c r="V6807" s="1"/>
      <c r="W6807" s="1"/>
      <c r="X6807" s="1"/>
      <c r="Y6807" s="1"/>
      <c r="Z6807" s="1"/>
    </row>
    <row r="6808" spans="6:26" x14ac:dyDescent="0.2">
      <c r="F6808" s="16" t="b">
        <f t="shared" si="105"/>
        <v>0</v>
      </c>
      <c r="Q6808" s="1"/>
      <c r="S6808" s="1"/>
      <c r="U6808" s="1"/>
      <c r="V6808" s="1"/>
      <c r="W6808" s="1"/>
      <c r="X6808" s="1"/>
      <c r="Y6808" s="1"/>
      <c r="Z6808" s="1"/>
    </row>
    <row r="6809" spans="6:26" x14ac:dyDescent="0.2">
      <c r="F6809" s="16" t="b">
        <f t="shared" si="105"/>
        <v>0</v>
      </c>
      <c r="Q6809" s="1"/>
      <c r="S6809" s="1"/>
      <c r="U6809" s="1"/>
      <c r="V6809" s="1"/>
      <c r="W6809" s="1"/>
      <c r="X6809" s="1"/>
      <c r="Y6809" s="1"/>
      <c r="Z6809" s="1"/>
    </row>
    <row r="6810" spans="6:26" x14ac:dyDescent="0.2">
      <c r="F6810" s="16" t="b">
        <f t="shared" si="105"/>
        <v>0</v>
      </c>
      <c r="Q6810" s="1"/>
      <c r="S6810" s="1"/>
      <c r="U6810" s="1"/>
      <c r="V6810" s="1"/>
      <c r="W6810" s="1"/>
      <c r="X6810" s="1"/>
      <c r="Y6810" s="1"/>
      <c r="Z6810" s="1"/>
    </row>
    <row r="6811" spans="6:26" x14ac:dyDescent="0.2">
      <c r="F6811" s="16" t="b">
        <f t="shared" si="105"/>
        <v>0</v>
      </c>
      <c r="Q6811" s="1"/>
      <c r="S6811" s="1"/>
      <c r="U6811" s="1"/>
      <c r="V6811" s="1"/>
      <c r="W6811" s="1"/>
      <c r="X6811" s="1"/>
      <c r="Y6811" s="1"/>
      <c r="Z6811" s="1"/>
    </row>
    <row r="6812" spans="6:26" x14ac:dyDescent="0.2">
      <c r="F6812" s="16" t="b">
        <f t="shared" si="105"/>
        <v>0</v>
      </c>
      <c r="Q6812" s="1"/>
      <c r="S6812" s="1"/>
      <c r="U6812" s="1"/>
      <c r="V6812" s="1"/>
      <c r="W6812" s="1"/>
      <c r="X6812" s="1"/>
      <c r="Y6812" s="1"/>
      <c r="Z6812" s="1"/>
    </row>
    <row r="6813" spans="6:26" x14ac:dyDescent="0.2">
      <c r="F6813" s="16" t="b">
        <f t="shared" si="105"/>
        <v>0</v>
      </c>
      <c r="Q6813" s="1"/>
      <c r="S6813" s="1"/>
      <c r="U6813" s="1"/>
      <c r="V6813" s="1"/>
      <c r="W6813" s="1"/>
      <c r="X6813" s="1"/>
      <c r="Y6813" s="1"/>
      <c r="Z6813" s="1"/>
    </row>
    <row r="6814" spans="6:26" x14ac:dyDescent="0.2">
      <c r="F6814" s="16" t="b">
        <f t="shared" si="105"/>
        <v>0</v>
      </c>
      <c r="Q6814" s="1"/>
      <c r="S6814" s="1"/>
      <c r="U6814" s="1"/>
      <c r="V6814" s="1"/>
      <c r="W6814" s="1"/>
      <c r="X6814" s="1"/>
      <c r="Y6814" s="1"/>
      <c r="Z6814" s="1"/>
    </row>
    <row r="6815" spans="6:26" x14ac:dyDescent="0.2">
      <c r="F6815" s="16" t="b">
        <f t="shared" si="105"/>
        <v>0</v>
      </c>
      <c r="Q6815" s="1"/>
      <c r="S6815" s="1"/>
      <c r="U6815" s="1"/>
      <c r="V6815" s="1"/>
      <c r="W6815" s="1"/>
      <c r="X6815" s="1"/>
      <c r="Y6815" s="1"/>
      <c r="Z6815" s="1"/>
    </row>
    <row r="6816" spans="6:26" x14ac:dyDescent="0.2">
      <c r="F6816" s="16" t="b">
        <f t="shared" si="105"/>
        <v>0</v>
      </c>
      <c r="Q6816" s="1"/>
      <c r="S6816" s="1"/>
      <c r="U6816" s="1"/>
      <c r="V6816" s="1"/>
      <c r="W6816" s="1"/>
      <c r="X6816" s="1"/>
      <c r="Y6816" s="1"/>
      <c r="Z6816" s="1"/>
    </row>
    <row r="6817" spans="6:26" x14ac:dyDescent="0.2">
      <c r="F6817" s="16" t="b">
        <f t="shared" si="105"/>
        <v>0</v>
      </c>
      <c r="Q6817" s="1"/>
      <c r="S6817" s="1"/>
      <c r="U6817" s="1"/>
      <c r="V6817" s="1"/>
      <c r="W6817" s="1"/>
      <c r="X6817" s="1"/>
      <c r="Y6817" s="1"/>
      <c r="Z6817" s="1"/>
    </row>
    <row r="6818" spans="6:26" x14ac:dyDescent="0.2">
      <c r="F6818" s="16" t="b">
        <f t="shared" si="105"/>
        <v>0</v>
      </c>
      <c r="Q6818" s="1"/>
      <c r="S6818" s="1"/>
      <c r="U6818" s="1"/>
      <c r="V6818" s="1"/>
      <c r="W6818" s="1"/>
      <c r="X6818" s="1"/>
      <c r="Y6818" s="1"/>
      <c r="Z6818" s="1"/>
    </row>
    <row r="6819" spans="6:26" x14ac:dyDescent="0.2">
      <c r="F6819" s="16" t="b">
        <f t="shared" si="105"/>
        <v>0</v>
      </c>
      <c r="Q6819" s="1"/>
      <c r="S6819" s="1"/>
      <c r="U6819" s="1"/>
      <c r="V6819" s="1"/>
      <c r="W6819" s="1"/>
      <c r="X6819" s="1"/>
      <c r="Y6819" s="1"/>
      <c r="Z6819" s="1"/>
    </row>
    <row r="6820" spans="6:26" x14ac:dyDescent="0.2">
      <c r="F6820" s="16" t="b">
        <f t="shared" si="105"/>
        <v>0</v>
      </c>
      <c r="Q6820" s="1"/>
      <c r="S6820" s="1"/>
      <c r="U6820" s="1"/>
      <c r="V6820" s="1"/>
      <c r="W6820" s="1"/>
      <c r="X6820" s="1"/>
      <c r="Y6820" s="1"/>
      <c r="Z6820" s="1"/>
    </row>
    <row r="6821" spans="6:26" x14ac:dyDescent="0.2">
      <c r="F6821" s="16" t="b">
        <f t="shared" si="105"/>
        <v>0</v>
      </c>
      <c r="Q6821" s="1"/>
      <c r="S6821" s="1"/>
      <c r="U6821" s="1"/>
      <c r="V6821" s="1"/>
      <c r="W6821" s="1"/>
      <c r="X6821" s="1"/>
      <c r="Y6821" s="1"/>
      <c r="Z6821" s="1"/>
    </row>
    <row r="6822" spans="6:26" x14ac:dyDescent="0.2">
      <c r="F6822" s="16" t="b">
        <f t="shared" si="105"/>
        <v>0</v>
      </c>
      <c r="Q6822" s="1"/>
      <c r="S6822" s="1"/>
      <c r="U6822" s="1"/>
      <c r="V6822" s="1"/>
      <c r="W6822" s="1"/>
      <c r="X6822" s="1"/>
      <c r="Y6822" s="1"/>
      <c r="Z6822" s="1"/>
    </row>
    <row r="6823" spans="6:26" x14ac:dyDescent="0.2">
      <c r="F6823" s="16" t="b">
        <f t="shared" si="105"/>
        <v>0</v>
      </c>
      <c r="Q6823" s="1"/>
      <c r="S6823" s="1"/>
      <c r="U6823" s="1"/>
      <c r="V6823" s="1"/>
      <c r="W6823" s="1"/>
      <c r="X6823" s="1"/>
      <c r="Y6823" s="1"/>
      <c r="Z6823" s="1"/>
    </row>
    <row r="6824" spans="6:26" x14ac:dyDescent="0.2">
      <c r="F6824" s="16" t="b">
        <f t="shared" si="105"/>
        <v>0</v>
      </c>
      <c r="Q6824" s="1"/>
      <c r="S6824" s="1"/>
      <c r="U6824" s="1"/>
      <c r="V6824" s="1"/>
      <c r="W6824" s="1"/>
      <c r="X6824" s="1"/>
      <c r="Y6824" s="1"/>
      <c r="Z6824" s="1"/>
    </row>
    <row r="6825" spans="6:26" x14ac:dyDescent="0.2">
      <c r="F6825" s="16" t="b">
        <f t="shared" ref="F6825:F6888" si="106">IF(C6825&gt;=2,((F6815-J6751)*113)/J6752)</f>
        <v>0</v>
      </c>
      <c r="Q6825" s="1"/>
      <c r="S6825" s="1"/>
      <c r="U6825" s="1"/>
      <c r="V6825" s="1"/>
      <c r="W6825" s="1"/>
      <c r="X6825" s="1"/>
      <c r="Y6825" s="1"/>
      <c r="Z6825" s="1"/>
    </row>
    <row r="6826" spans="6:26" x14ac:dyDescent="0.2">
      <c r="F6826" s="16" t="b">
        <f t="shared" si="106"/>
        <v>0</v>
      </c>
      <c r="Q6826" s="1"/>
      <c r="S6826" s="1"/>
      <c r="U6826" s="1"/>
      <c r="V6826" s="1"/>
      <c r="W6826" s="1"/>
      <c r="X6826" s="1"/>
      <c r="Y6826" s="1"/>
      <c r="Z6826" s="1"/>
    </row>
    <row r="6827" spans="6:26" x14ac:dyDescent="0.2">
      <c r="F6827" s="16" t="b">
        <f t="shared" si="106"/>
        <v>0</v>
      </c>
      <c r="Q6827" s="1"/>
      <c r="S6827" s="1"/>
      <c r="U6827" s="1"/>
      <c r="V6827" s="1"/>
      <c r="W6827" s="1"/>
      <c r="X6827" s="1"/>
      <c r="Y6827" s="1"/>
      <c r="Z6827" s="1"/>
    </row>
    <row r="6828" spans="6:26" x14ac:dyDescent="0.2">
      <c r="F6828" s="16" t="b">
        <f t="shared" si="106"/>
        <v>0</v>
      </c>
      <c r="Q6828" s="1"/>
      <c r="S6828" s="1"/>
      <c r="U6828" s="1"/>
      <c r="V6828" s="1"/>
      <c r="W6828" s="1"/>
      <c r="X6828" s="1"/>
      <c r="Y6828" s="1"/>
      <c r="Z6828" s="1"/>
    </row>
    <row r="6829" spans="6:26" x14ac:dyDescent="0.2">
      <c r="F6829" s="16" t="b">
        <f t="shared" si="106"/>
        <v>0</v>
      </c>
      <c r="Q6829" s="1"/>
      <c r="S6829" s="1"/>
      <c r="U6829" s="1"/>
      <c r="V6829" s="1"/>
      <c r="W6829" s="1"/>
      <c r="X6829" s="1"/>
      <c r="Y6829" s="1"/>
      <c r="Z6829" s="1"/>
    </row>
    <row r="6830" spans="6:26" x14ac:dyDescent="0.2">
      <c r="F6830" s="16" t="b">
        <f t="shared" si="106"/>
        <v>0</v>
      </c>
      <c r="Q6830" s="1"/>
      <c r="S6830" s="1"/>
      <c r="U6830" s="1"/>
      <c r="V6830" s="1"/>
      <c r="W6830" s="1"/>
      <c r="X6830" s="1"/>
      <c r="Y6830" s="1"/>
      <c r="Z6830" s="1"/>
    </row>
    <row r="6831" spans="6:26" x14ac:dyDescent="0.2">
      <c r="F6831" s="16" t="b">
        <f t="shared" si="106"/>
        <v>0</v>
      </c>
      <c r="Q6831" s="1"/>
      <c r="S6831" s="1"/>
      <c r="U6831" s="1"/>
      <c r="V6831" s="1"/>
      <c r="W6831" s="1"/>
      <c r="X6831" s="1"/>
      <c r="Y6831" s="1"/>
      <c r="Z6831" s="1"/>
    </row>
    <row r="6832" spans="6:26" x14ac:dyDescent="0.2">
      <c r="F6832" s="16" t="b">
        <f t="shared" si="106"/>
        <v>0</v>
      </c>
      <c r="Q6832" s="1"/>
      <c r="S6832" s="1"/>
      <c r="U6832" s="1"/>
      <c r="V6832" s="1"/>
      <c r="W6832" s="1"/>
      <c r="X6832" s="1"/>
      <c r="Y6832" s="1"/>
      <c r="Z6832" s="1"/>
    </row>
    <row r="6833" spans="6:26" x14ac:dyDescent="0.2">
      <c r="F6833" s="16" t="b">
        <f t="shared" si="106"/>
        <v>0</v>
      </c>
      <c r="Q6833" s="1"/>
      <c r="S6833" s="1"/>
      <c r="U6833" s="1"/>
      <c r="V6833" s="1"/>
      <c r="W6833" s="1"/>
      <c r="X6833" s="1"/>
      <c r="Y6833" s="1"/>
      <c r="Z6833" s="1"/>
    </row>
    <row r="6834" spans="6:26" x14ac:dyDescent="0.2">
      <c r="F6834" s="16" t="b">
        <f t="shared" si="106"/>
        <v>0</v>
      </c>
      <c r="Q6834" s="1"/>
      <c r="S6834" s="1"/>
      <c r="U6834" s="1"/>
      <c r="V6834" s="1"/>
      <c r="W6834" s="1"/>
      <c r="X6834" s="1"/>
      <c r="Y6834" s="1"/>
      <c r="Z6834" s="1"/>
    </row>
    <row r="6835" spans="6:26" x14ac:dyDescent="0.2">
      <c r="F6835" s="16" t="b">
        <f t="shared" si="106"/>
        <v>0</v>
      </c>
      <c r="Q6835" s="1"/>
      <c r="S6835" s="1"/>
      <c r="U6835" s="1"/>
      <c r="V6835" s="1"/>
      <c r="W6835" s="1"/>
      <c r="X6835" s="1"/>
      <c r="Y6835" s="1"/>
      <c r="Z6835" s="1"/>
    </row>
    <row r="6836" spans="6:26" x14ac:dyDescent="0.2">
      <c r="F6836" s="16" t="b">
        <f t="shared" si="106"/>
        <v>0</v>
      </c>
      <c r="Q6836" s="1"/>
      <c r="S6836" s="1"/>
      <c r="U6836" s="1"/>
      <c r="V6836" s="1"/>
      <c r="W6836" s="1"/>
      <c r="X6836" s="1"/>
      <c r="Y6836" s="1"/>
      <c r="Z6836" s="1"/>
    </row>
    <row r="6837" spans="6:26" x14ac:dyDescent="0.2">
      <c r="F6837" s="16" t="b">
        <f t="shared" si="106"/>
        <v>0</v>
      </c>
      <c r="Q6837" s="1"/>
      <c r="S6837" s="1"/>
      <c r="U6837" s="1"/>
      <c r="V6837" s="1"/>
      <c r="W6837" s="1"/>
      <c r="X6837" s="1"/>
      <c r="Y6837" s="1"/>
      <c r="Z6837" s="1"/>
    </row>
    <row r="6838" spans="6:26" x14ac:dyDescent="0.2">
      <c r="F6838" s="16" t="b">
        <f t="shared" si="106"/>
        <v>0</v>
      </c>
      <c r="Q6838" s="1"/>
      <c r="S6838" s="1"/>
      <c r="U6838" s="1"/>
      <c r="V6838" s="1"/>
      <c r="W6838" s="1"/>
      <c r="X6838" s="1"/>
      <c r="Y6838" s="1"/>
      <c r="Z6838" s="1"/>
    </row>
    <row r="6839" spans="6:26" x14ac:dyDescent="0.2">
      <c r="F6839" s="16" t="b">
        <f t="shared" si="106"/>
        <v>0</v>
      </c>
      <c r="Q6839" s="1"/>
      <c r="S6839" s="1"/>
      <c r="U6839" s="1"/>
      <c r="V6839" s="1"/>
      <c r="W6839" s="1"/>
      <c r="X6839" s="1"/>
      <c r="Y6839" s="1"/>
      <c r="Z6839" s="1"/>
    </row>
    <row r="6840" spans="6:26" x14ac:dyDescent="0.2">
      <c r="F6840" s="16" t="b">
        <f t="shared" si="106"/>
        <v>0</v>
      </c>
      <c r="Q6840" s="1"/>
      <c r="S6840" s="1"/>
      <c r="U6840" s="1"/>
      <c r="V6840" s="1"/>
      <c r="W6840" s="1"/>
      <c r="X6840" s="1"/>
      <c r="Y6840" s="1"/>
      <c r="Z6840" s="1"/>
    </row>
    <row r="6841" spans="6:26" x14ac:dyDescent="0.2">
      <c r="F6841" s="16" t="b">
        <f t="shared" si="106"/>
        <v>0</v>
      </c>
      <c r="Q6841" s="1"/>
      <c r="S6841" s="1"/>
      <c r="U6841" s="1"/>
      <c r="V6841" s="1"/>
      <c r="W6841" s="1"/>
      <c r="X6841" s="1"/>
      <c r="Y6841" s="1"/>
      <c r="Z6841" s="1"/>
    </row>
    <row r="6842" spans="6:26" x14ac:dyDescent="0.2">
      <c r="F6842" s="16" t="b">
        <f t="shared" si="106"/>
        <v>0</v>
      </c>
      <c r="Q6842" s="1"/>
      <c r="S6842" s="1"/>
      <c r="U6842" s="1"/>
      <c r="V6842" s="1"/>
      <c r="W6842" s="1"/>
      <c r="X6842" s="1"/>
      <c r="Y6842" s="1"/>
      <c r="Z6842" s="1"/>
    </row>
    <row r="6843" spans="6:26" x14ac:dyDescent="0.2">
      <c r="F6843" s="16" t="b">
        <f t="shared" si="106"/>
        <v>0</v>
      </c>
      <c r="Q6843" s="1"/>
      <c r="S6843" s="1"/>
      <c r="U6843" s="1"/>
      <c r="V6843" s="1"/>
      <c r="W6843" s="1"/>
      <c r="X6843" s="1"/>
      <c r="Y6843" s="1"/>
      <c r="Z6843" s="1"/>
    </row>
    <row r="6844" spans="6:26" x14ac:dyDescent="0.2">
      <c r="F6844" s="16" t="b">
        <f t="shared" si="106"/>
        <v>0</v>
      </c>
      <c r="Q6844" s="1"/>
      <c r="S6844" s="1"/>
      <c r="U6844" s="1"/>
      <c r="V6844" s="1"/>
      <c r="W6844" s="1"/>
      <c r="X6844" s="1"/>
      <c r="Y6844" s="1"/>
      <c r="Z6844" s="1"/>
    </row>
    <row r="6845" spans="6:26" x14ac:dyDescent="0.2">
      <c r="F6845" s="16" t="b">
        <f t="shared" si="106"/>
        <v>0</v>
      </c>
      <c r="Q6845" s="1"/>
      <c r="S6845" s="1"/>
      <c r="U6845" s="1"/>
      <c r="V6845" s="1"/>
      <c r="W6845" s="1"/>
      <c r="X6845" s="1"/>
      <c r="Y6845" s="1"/>
      <c r="Z6845" s="1"/>
    </row>
    <row r="6846" spans="6:26" x14ac:dyDescent="0.2">
      <c r="F6846" s="16" t="b">
        <f t="shared" si="106"/>
        <v>0</v>
      </c>
      <c r="Q6846" s="1"/>
      <c r="S6846" s="1"/>
      <c r="U6846" s="1"/>
      <c r="V6846" s="1"/>
      <c r="W6846" s="1"/>
      <c r="X6846" s="1"/>
      <c r="Y6846" s="1"/>
      <c r="Z6846" s="1"/>
    </row>
    <row r="6847" spans="6:26" x14ac:dyDescent="0.2">
      <c r="F6847" s="16" t="b">
        <f t="shared" si="106"/>
        <v>0</v>
      </c>
      <c r="Q6847" s="1"/>
      <c r="S6847" s="1"/>
      <c r="U6847" s="1"/>
      <c r="V6847" s="1"/>
      <c r="W6847" s="1"/>
      <c r="X6847" s="1"/>
      <c r="Y6847" s="1"/>
      <c r="Z6847" s="1"/>
    </row>
    <row r="6848" spans="6:26" x14ac:dyDescent="0.2">
      <c r="F6848" s="16" t="b">
        <f t="shared" si="106"/>
        <v>0</v>
      </c>
      <c r="Q6848" s="1"/>
      <c r="S6848" s="1"/>
      <c r="U6848" s="1"/>
      <c r="V6848" s="1"/>
      <c r="W6848" s="1"/>
      <c r="X6848" s="1"/>
      <c r="Y6848" s="1"/>
      <c r="Z6848" s="1"/>
    </row>
    <row r="6849" spans="6:26" x14ac:dyDescent="0.2">
      <c r="F6849" s="16" t="b">
        <f t="shared" si="106"/>
        <v>0</v>
      </c>
      <c r="Q6849" s="1"/>
      <c r="S6849" s="1"/>
      <c r="U6849" s="1"/>
      <c r="V6849" s="1"/>
      <c r="W6849" s="1"/>
      <c r="X6849" s="1"/>
      <c r="Y6849" s="1"/>
      <c r="Z6849" s="1"/>
    </row>
    <row r="6850" spans="6:26" x14ac:dyDescent="0.2">
      <c r="F6850" s="16" t="b">
        <f t="shared" si="106"/>
        <v>0</v>
      </c>
      <c r="Q6850" s="1"/>
      <c r="S6850" s="1"/>
      <c r="U6850" s="1"/>
      <c r="V6850" s="1"/>
      <c r="W6850" s="1"/>
      <c r="X6850" s="1"/>
      <c r="Y6850" s="1"/>
      <c r="Z6850" s="1"/>
    </row>
    <row r="6851" spans="6:26" x14ac:dyDescent="0.2">
      <c r="F6851" s="16" t="b">
        <f t="shared" si="106"/>
        <v>0</v>
      </c>
      <c r="Q6851" s="1"/>
      <c r="S6851" s="1"/>
      <c r="U6851" s="1"/>
      <c r="V6851" s="1"/>
      <c r="W6851" s="1"/>
      <c r="X6851" s="1"/>
      <c r="Y6851" s="1"/>
      <c r="Z6851" s="1"/>
    </row>
    <row r="6852" spans="6:26" x14ac:dyDescent="0.2">
      <c r="F6852" s="16" t="b">
        <f t="shared" si="106"/>
        <v>0</v>
      </c>
      <c r="Q6852" s="1"/>
      <c r="S6852" s="1"/>
      <c r="U6852" s="1"/>
      <c r="V6852" s="1"/>
      <c r="W6852" s="1"/>
      <c r="X6852" s="1"/>
      <c r="Y6852" s="1"/>
      <c r="Z6852" s="1"/>
    </row>
    <row r="6853" spans="6:26" x14ac:dyDescent="0.2">
      <c r="F6853" s="16" t="b">
        <f t="shared" si="106"/>
        <v>0</v>
      </c>
      <c r="Q6853" s="1"/>
      <c r="S6853" s="1"/>
      <c r="U6853" s="1"/>
      <c r="V6853" s="1"/>
      <c r="W6853" s="1"/>
      <c r="X6853" s="1"/>
      <c r="Y6853" s="1"/>
      <c r="Z6853" s="1"/>
    </row>
    <row r="6854" spans="6:26" x14ac:dyDescent="0.2">
      <c r="F6854" s="16" t="b">
        <f t="shared" si="106"/>
        <v>0</v>
      </c>
      <c r="Q6854" s="1"/>
      <c r="S6854" s="1"/>
      <c r="U6854" s="1"/>
      <c r="V6854" s="1"/>
      <c r="W6854" s="1"/>
      <c r="X6854" s="1"/>
      <c r="Y6854" s="1"/>
      <c r="Z6854" s="1"/>
    </row>
    <row r="6855" spans="6:26" x14ac:dyDescent="0.2">
      <c r="F6855" s="16" t="b">
        <f t="shared" si="106"/>
        <v>0</v>
      </c>
      <c r="Q6855" s="1"/>
      <c r="S6855" s="1"/>
      <c r="U6855" s="1"/>
      <c r="V6855" s="1"/>
      <c r="W6855" s="1"/>
      <c r="X6855" s="1"/>
      <c r="Y6855" s="1"/>
      <c r="Z6855" s="1"/>
    </row>
    <row r="6856" spans="6:26" x14ac:dyDescent="0.2">
      <c r="F6856" s="16" t="b">
        <f t="shared" si="106"/>
        <v>0</v>
      </c>
      <c r="Q6856" s="1"/>
      <c r="S6856" s="1"/>
      <c r="U6856" s="1"/>
      <c r="V6856" s="1"/>
      <c r="W6856" s="1"/>
      <c r="X6856" s="1"/>
      <c r="Y6856" s="1"/>
      <c r="Z6856" s="1"/>
    </row>
    <row r="6857" spans="6:26" x14ac:dyDescent="0.2">
      <c r="F6857" s="16" t="b">
        <f t="shared" si="106"/>
        <v>0</v>
      </c>
      <c r="Q6857" s="1"/>
      <c r="S6857" s="1"/>
      <c r="U6857" s="1"/>
      <c r="V6857" s="1"/>
      <c r="W6857" s="1"/>
      <c r="X6857" s="1"/>
      <c r="Y6857" s="1"/>
      <c r="Z6857" s="1"/>
    </row>
    <row r="6858" spans="6:26" x14ac:dyDescent="0.2">
      <c r="F6858" s="16" t="b">
        <f t="shared" si="106"/>
        <v>0</v>
      </c>
      <c r="Q6858" s="1"/>
      <c r="S6858" s="1"/>
      <c r="U6858" s="1"/>
      <c r="V6858" s="1"/>
      <c r="W6858" s="1"/>
      <c r="X6858" s="1"/>
      <c r="Y6858" s="1"/>
      <c r="Z6858" s="1"/>
    </row>
    <row r="6859" spans="6:26" x14ac:dyDescent="0.2">
      <c r="F6859" s="16" t="b">
        <f t="shared" si="106"/>
        <v>0</v>
      </c>
      <c r="Q6859" s="1"/>
      <c r="S6859" s="1"/>
      <c r="U6859" s="1"/>
      <c r="V6859" s="1"/>
      <c r="W6859" s="1"/>
      <c r="X6859" s="1"/>
      <c r="Y6859" s="1"/>
      <c r="Z6859" s="1"/>
    </row>
    <row r="6860" spans="6:26" x14ac:dyDescent="0.2">
      <c r="F6860" s="16" t="b">
        <f t="shared" si="106"/>
        <v>0</v>
      </c>
      <c r="Q6860" s="1"/>
      <c r="S6860" s="1"/>
      <c r="U6860" s="1"/>
      <c r="V6860" s="1"/>
      <c r="W6860" s="1"/>
      <c r="X6860" s="1"/>
      <c r="Y6860" s="1"/>
      <c r="Z6860" s="1"/>
    </row>
    <row r="6861" spans="6:26" x14ac:dyDescent="0.2">
      <c r="F6861" s="16" t="b">
        <f t="shared" si="106"/>
        <v>0</v>
      </c>
      <c r="Q6861" s="1"/>
      <c r="S6861" s="1"/>
      <c r="U6861" s="1"/>
      <c r="V6861" s="1"/>
      <c r="W6861" s="1"/>
      <c r="X6861" s="1"/>
      <c r="Y6861" s="1"/>
      <c r="Z6861" s="1"/>
    </row>
    <row r="6862" spans="6:26" x14ac:dyDescent="0.2">
      <c r="F6862" s="16" t="b">
        <f t="shared" si="106"/>
        <v>0</v>
      </c>
      <c r="Q6862" s="1"/>
      <c r="S6862" s="1"/>
      <c r="U6862" s="1"/>
      <c r="V6862" s="1"/>
      <c r="W6862" s="1"/>
      <c r="X6862" s="1"/>
      <c r="Y6862" s="1"/>
      <c r="Z6862" s="1"/>
    </row>
    <row r="6863" spans="6:26" x14ac:dyDescent="0.2">
      <c r="F6863" s="16" t="b">
        <f t="shared" si="106"/>
        <v>0</v>
      </c>
      <c r="Q6863" s="1"/>
      <c r="S6863" s="1"/>
      <c r="U6863" s="1"/>
      <c r="V6863" s="1"/>
      <c r="W6863" s="1"/>
      <c r="X6863" s="1"/>
      <c r="Y6863" s="1"/>
      <c r="Z6863" s="1"/>
    </row>
    <row r="6864" spans="6:26" x14ac:dyDescent="0.2">
      <c r="F6864" s="16" t="b">
        <f t="shared" si="106"/>
        <v>0</v>
      </c>
      <c r="Q6864" s="1"/>
      <c r="S6864" s="1"/>
      <c r="U6864" s="1"/>
      <c r="V6864" s="1"/>
      <c r="W6864" s="1"/>
      <c r="X6864" s="1"/>
      <c r="Y6864" s="1"/>
      <c r="Z6864" s="1"/>
    </row>
    <row r="6865" spans="6:26" x14ac:dyDescent="0.2">
      <c r="F6865" s="16" t="b">
        <f t="shared" si="106"/>
        <v>0</v>
      </c>
      <c r="Q6865" s="1"/>
      <c r="S6865" s="1"/>
      <c r="U6865" s="1"/>
      <c r="V6865" s="1"/>
      <c r="W6865" s="1"/>
      <c r="X6865" s="1"/>
      <c r="Y6865" s="1"/>
      <c r="Z6865" s="1"/>
    </row>
    <row r="6866" spans="6:26" x14ac:dyDescent="0.2">
      <c r="F6866" s="16" t="b">
        <f t="shared" si="106"/>
        <v>0</v>
      </c>
      <c r="Q6866" s="1"/>
      <c r="S6866" s="1"/>
      <c r="U6866" s="1"/>
      <c r="V6866" s="1"/>
      <c r="W6866" s="1"/>
      <c r="X6866" s="1"/>
      <c r="Y6866" s="1"/>
      <c r="Z6866" s="1"/>
    </row>
    <row r="6867" spans="6:26" x14ac:dyDescent="0.2">
      <c r="F6867" s="16" t="b">
        <f t="shared" si="106"/>
        <v>0</v>
      </c>
      <c r="Q6867" s="1"/>
      <c r="S6867" s="1"/>
      <c r="U6867" s="1"/>
      <c r="V6867" s="1"/>
      <c r="W6867" s="1"/>
      <c r="X6867" s="1"/>
      <c r="Y6867" s="1"/>
      <c r="Z6867" s="1"/>
    </row>
    <row r="6868" spans="6:26" x14ac:dyDescent="0.2">
      <c r="F6868" s="16" t="b">
        <f t="shared" si="106"/>
        <v>0</v>
      </c>
      <c r="Q6868" s="1"/>
      <c r="S6868" s="1"/>
      <c r="U6868" s="1"/>
      <c r="V6868" s="1"/>
      <c r="W6868" s="1"/>
      <c r="X6868" s="1"/>
      <c r="Y6868" s="1"/>
      <c r="Z6868" s="1"/>
    </row>
    <row r="6869" spans="6:26" x14ac:dyDescent="0.2">
      <c r="F6869" s="16" t="b">
        <f t="shared" si="106"/>
        <v>0</v>
      </c>
      <c r="Q6869" s="1"/>
      <c r="S6869" s="1"/>
      <c r="U6869" s="1"/>
      <c r="V6869" s="1"/>
      <c r="W6869" s="1"/>
      <c r="X6869" s="1"/>
      <c r="Y6869" s="1"/>
      <c r="Z6869" s="1"/>
    </row>
    <row r="6870" spans="6:26" x14ac:dyDescent="0.2">
      <c r="F6870" s="16" t="b">
        <f t="shared" si="106"/>
        <v>0</v>
      </c>
      <c r="Q6870" s="1"/>
      <c r="S6870" s="1"/>
      <c r="U6870" s="1"/>
      <c r="V6870" s="1"/>
      <c r="W6870" s="1"/>
      <c r="X6870" s="1"/>
      <c r="Y6870" s="1"/>
      <c r="Z6870" s="1"/>
    </row>
    <row r="6871" spans="6:26" x14ac:dyDescent="0.2">
      <c r="F6871" s="16" t="b">
        <f t="shared" si="106"/>
        <v>0</v>
      </c>
      <c r="Q6871" s="1"/>
      <c r="S6871" s="1"/>
      <c r="U6871" s="1"/>
      <c r="V6871" s="1"/>
      <c r="W6871" s="1"/>
      <c r="X6871" s="1"/>
      <c r="Y6871" s="1"/>
      <c r="Z6871" s="1"/>
    </row>
    <row r="6872" spans="6:26" x14ac:dyDescent="0.2">
      <c r="F6872" s="16" t="b">
        <f t="shared" si="106"/>
        <v>0</v>
      </c>
      <c r="Q6872" s="1"/>
      <c r="S6872" s="1"/>
      <c r="U6872" s="1"/>
      <c r="V6872" s="1"/>
      <c r="W6872" s="1"/>
      <c r="X6872" s="1"/>
      <c r="Y6872" s="1"/>
      <c r="Z6872" s="1"/>
    </row>
    <row r="6873" spans="6:26" x14ac:dyDescent="0.2">
      <c r="F6873" s="16" t="b">
        <f t="shared" si="106"/>
        <v>0</v>
      </c>
      <c r="Q6873" s="1"/>
      <c r="S6873" s="1"/>
      <c r="U6873" s="1"/>
      <c r="V6873" s="1"/>
      <c r="W6873" s="1"/>
      <c r="X6873" s="1"/>
      <c r="Y6873" s="1"/>
      <c r="Z6873" s="1"/>
    </row>
    <row r="6874" spans="6:26" x14ac:dyDescent="0.2">
      <c r="F6874" s="16" t="b">
        <f t="shared" si="106"/>
        <v>0</v>
      </c>
      <c r="Q6874" s="1"/>
      <c r="S6874" s="1"/>
      <c r="U6874" s="1"/>
      <c r="V6874" s="1"/>
      <c r="W6874" s="1"/>
      <c r="X6874" s="1"/>
      <c r="Y6874" s="1"/>
      <c r="Z6874" s="1"/>
    </row>
    <row r="6875" spans="6:26" x14ac:dyDescent="0.2">
      <c r="F6875" s="16" t="b">
        <f t="shared" si="106"/>
        <v>0</v>
      </c>
      <c r="Q6875" s="1"/>
      <c r="S6875" s="1"/>
      <c r="U6875" s="1"/>
      <c r="V6875" s="1"/>
      <c r="W6875" s="1"/>
      <c r="X6875" s="1"/>
      <c r="Y6875" s="1"/>
      <c r="Z6875" s="1"/>
    </row>
    <row r="6876" spans="6:26" x14ac:dyDescent="0.2">
      <c r="F6876" s="16" t="b">
        <f t="shared" si="106"/>
        <v>0</v>
      </c>
      <c r="Q6876" s="1"/>
      <c r="S6876" s="1"/>
      <c r="U6876" s="1"/>
      <c r="V6876" s="1"/>
      <c r="W6876" s="1"/>
      <c r="X6876" s="1"/>
      <c r="Y6876" s="1"/>
      <c r="Z6876" s="1"/>
    </row>
    <row r="6877" spans="6:26" x14ac:dyDescent="0.2">
      <c r="F6877" s="16" t="b">
        <f t="shared" si="106"/>
        <v>0</v>
      </c>
      <c r="Q6877" s="1"/>
      <c r="S6877" s="1"/>
      <c r="U6877" s="1"/>
      <c r="V6877" s="1"/>
      <c r="W6877" s="1"/>
      <c r="X6877" s="1"/>
      <c r="Y6877" s="1"/>
      <c r="Z6877" s="1"/>
    </row>
    <row r="6878" spans="6:26" x14ac:dyDescent="0.2">
      <c r="F6878" s="16" t="b">
        <f t="shared" si="106"/>
        <v>0</v>
      </c>
      <c r="Q6878" s="1"/>
      <c r="S6878" s="1"/>
      <c r="U6878" s="1"/>
      <c r="V6878" s="1"/>
      <c r="W6878" s="1"/>
      <c r="X6878" s="1"/>
      <c r="Y6878" s="1"/>
      <c r="Z6878" s="1"/>
    </row>
    <row r="6879" spans="6:26" x14ac:dyDescent="0.2">
      <c r="F6879" s="16" t="b">
        <f t="shared" si="106"/>
        <v>0</v>
      </c>
      <c r="Q6879" s="1"/>
      <c r="S6879" s="1"/>
      <c r="U6879" s="1"/>
      <c r="V6879" s="1"/>
      <c r="W6879" s="1"/>
      <c r="X6879" s="1"/>
      <c r="Y6879" s="1"/>
      <c r="Z6879" s="1"/>
    </row>
    <row r="6880" spans="6:26" x14ac:dyDescent="0.2">
      <c r="F6880" s="16" t="b">
        <f t="shared" si="106"/>
        <v>0</v>
      </c>
      <c r="Q6880" s="1"/>
      <c r="S6880" s="1"/>
      <c r="U6880" s="1"/>
      <c r="V6880" s="1"/>
      <c r="W6880" s="1"/>
      <c r="X6880" s="1"/>
      <c r="Y6880" s="1"/>
      <c r="Z6880" s="1"/>
    </row>
    <row r="6881" spans="6:26" x14ac:dyDescent="0.2">
      <c r="F6881" s="16" t="b">
        <f t="shared" si="106"/>
        <v>0</v>
      </c>
      <c r="Q6881" s="1"/>
      <c r="S6881" s="1"/>
      <c r="U6881" s="1"/>
      <c r="V6881" s="1"/>
      <c r="W6881" s="1"/>
      <c r="X6881" s="1"/>
      <c r="Y6881" s="1"/>
      <c r="Z6881" s="1"/>
    </row>
    <row r="6882" spans="6:26" x14ac:dyDescent="0.2">
      <c r="F6882" s="16" t="b">
        <f t="shared" si="106"/>
        <v>0</v>
      </c>
      <c r="Q6882" s="1"/>
      <c r="S6882" s="1"/>
      <c r="U6882" s="1"/>
      <c r="V6882" s="1"/>
      <c r="W6882" s="1"/>
      <c r="X6882" s="1"/>
      <c r="Y6882" s="1"/>
      <c r="Z6882" s="1"/>
    </row>
    <row r="6883" spans="6:26" x14ac:dyDescent="0.2">
      <c r="F6883" s="16" t="b">
        <f t="shared" si="106"/>
        <v>0</v>
      </c>
      <c r="Q6883" s="1"/>
      <c r="S6883" s="1"/>
      <c r="U6883" s="1"/>
      <c r="V6883" s="1"/>
      <c r="W6883" s="1"/>
      <c r="X6883" s="1"/>
      <c r="Y6883" s="1"/>
      <c r="Z6883" s="1"/>
    </row>
    <row r="6884" spans="6:26" x14ac:dyDescent="0.2">
      <c r="F6884" s="16" t="b">
        <f t="shared" si="106"/>
        <v>0</v>
      </c>
      <c r="Q6884" s="1"/>
      <c r="S6884" s="1"/>
      <c r="U6884" s="1"/>
      <c r="V6884" s="1"/>
      <c r="W6884" s="1"/>
      <c r="X6884" s="1"/>
      <c r="Y6884" s="1"/>
      <c r="Z6884" s="1"/>
    </row>
    <row r="6885" spans="6:26" x14ac:dyDescent="0.2">
      <c r="F6885" s="16" t="b">
        <f t="shared" si="106"/>
        <v>0</v>
      </c>
      <c r="Q6885" s="1"/>
      <c r="S6885" s="1"/>
      <c r="U6885" s="1"/>
      <c r="V6885" s="1"/>
      <c r="W6885" s="1"/>
      <c r="X6885" s="1"/>
      <c r="Y6885" s="1"/>
      <c r="Z6885" s="1"/>
    </row>
    <row r="6886" spans="6:26" x14ac:dyDescent="0.2">
      <c r="F6886" s="16" t="b">
        <f t="shared" si="106"/>
        <v>0</v>
      </c>
      <c r="Q6886" s="1"/>
      <c r="S6886" s="1"/>
      <c r="U6886" s="1"/>
      <c r="V6886" s="1"/>
      <c r="W6886" s="1"/>
      <c r="X6886" s="1"/>
      <c r="Y6886" s="1"/>
      <c r="Z6886" s="1"/>
    </row>
    <row r="6887" spans="6:26" x14ac:dyDescent="0.2">
      <c r="F6887" s="16" t="b">
        <f t="shared" si="106"/>
        <v>0</v>
      </c>
      <c r="Q6887" s="1"/>
      <c r="S6887" s="1"/>
      <c r="U6887" s="1"/>
      <c r="V6887" s="1"/>
      <c r="W6887" s="1"/>
      <c r="X6887" s="1"/>
      <c r="Y6887" s="1"/>
      <c r="Z6887" s="1"/>
    </row>
    <row r="6888" spans="6:26" x14ac:dyDescent="0.2">
      <c r="F6888" s="16" t="b">
        <f t="shared" si="106"/>
        <v>0</v>
      </c>
      <c r="Q6888" s="1"/>
      <c r="S6888" s="1"/>
      <c r="U6888" s="1"/>
      <c r="V6888" s="1"/>
      <c r="W6888" s="1"/>
      <c r="X6888" s="1"/>
      <c r="Y6888" s="1"/>
      <c r="Z6888" s="1"/>
    </row>
    <row r="6889" spans="6:26" x14ac:dyDescent="0.2">
      <c r="F6889" s="16" t="b">
        <f t="shared" ref="F6889:F6952" si="107">IF(C6889&gt;=2,((F6879-J6815)*113)/J6816)</f>
        <v>0</v>
      </c>
      <c r="Q6889" s="1"/>
      <c r="S6889" s="1"/>
      <c r="U6889" s="1"/>
      <c r="V6889" s="1"/>
      <c r="W6889" s="1"/>
      <c r="X6889" s="1"/>
      <c r="Y6889" s="1"/>
      <c r="Z6889" s="1"/>
    </row>
    <row r="6890" spans="6:26" x14ac:dyDescent="0.2">
      <c r="F6890" s="16" t="b">
        <f t="shared" si="107"/>
        <v>0</v>
      </c>
      <c r="Q6890" s="1"/>
      <c r="S6890" s="1"/>
      <c r="U6890" s="1"/>
      <c r="V6890" s="1"/>
      <c r="W6890" s="1"/>
      <c r="X6890" s="1"/>
      <c r="Y6890" s="1"/>
      <c r="Z6890" s="1"/>
    </row>
    <row r="6891" spans="6:26" x14ac:dyDescent="0.2">
      <c r="F6891" s="16" t="b">
        <f t="shared" si="107"/>
        <v>0</v>
      </c>
      <c r="Q6891" s="1"/>
      <c r="S6891" s="1"/>
      <c r="U6891" s="1"/>
      <c r="V6891" s="1"/>
      <c r="W6891" s="1"/>
      <c r="X6891" s="1"/>
      <c r="Y6891" s="1"/>
      <c r="Z6891" s="1"/>
    </row>
    <row r="6892" spans="6:26" x14ac:dyDescent="0.2">
      <c r="F6892" s="16" t="b">
        <f t="shared" si="107"/>
        <v>0</v>
      </c>
      <c r="Q6892" s="1"/>
      <c r="S6892" s="1"/>
      <c r="U6892" s="1"/>
      <c r="V6892" s="1"/>
      <c r="W6892" s="1"/>
      <c r="X6892" s="1"/>
      <c r="Y6892" s="1"/>
      <c r="Z6892" s="1"/>
    </row>
    <row r="6893" spans="6:26" x14ac:dyDescent="0.2">
      <c r="F6893" s="16" t="b">
        <f t="shared" si="107"/>
        <v>0</v>
      </c>
      <c r="Q6893" s="1"/>
      <c r="S6893" s="1"/>
      <c r="U6893" s="1"/>
      <c r="V6893" s="1"/>
      <c r="W6893" s="1"/>
      <c r="X6893" s="1"/>
      <c r="Y6893" s="1"/>
      <c r="Z6893" s="1"/>
    </row>
    <row r="6894" spans="6:26" x14ac:dyDescent="0.2">
      <c r="F6894" s="16" t="b">
        <f t="shared" si="107"/>
        <v>0</v>
      </c>
      <c r="Q6894" s="1"/>
      <c r="S6894" s="1"/>
      <c r="U6894" s="1"/>
      <c r="V6894" s="1"/>
      <c r="W6894" s="1"/>
      <c r="X6894" s="1"/>
      <c r="Y6894" s="1"/>
      <c r="Z6894" s="1"/>
    </row>
    <row r="6895" spans="6:26" x14ac:dyDescent="0.2">
      <c r="F6895" s="16" t="b">
        <f t="shared" si="107"/>
        <v>0</v>
      </c>
      <c r="Q6895" s="1"/>
      <c r="S6895" s="1"/>
      <c r="U6895" s="1"/>
      <c r="V6895" s="1"/>
      <c r="W6895" s="1"/>
      <c r="X6895" s="1"/>
      <c r="Y6895" s="1"/>
      <c r="Z6895" s="1"/>
    </row>
    <row r="6896" spans="6:26" x14ac:dyDescent="0.2">
      <c r="F6896" s="16" t="b">
        <f t="shared" si="107"/>
        <v>0</v>
      </c>
      <c r="Q6896" s="1"/>
      <c r="S6896" s="1"/>
      <c r="U6896" s="1"/>
      <c r="V6896" s="1"/>
      <c r="W6896" s="1"/>
      <c r="X6896" s="1"/>
      <c r="Y6896" s="1"/>
      <c r="Z6896" s="1"/>
    </row>
    <row r="6897" spans="6:26" x14ac:dyDescent="0.2">
      <c r="F6897" s="16" t="b">
        <f t="shared" si="107"/>
        <v>0</v>
      </c>
      <c r="Q6897" s="1"/>
      <c r="S6897" s="1"/>
      <c r="U6897" s="1"/>
      <c r="V6897" s="1"/>
      <c r="W6897" s="1"/>
      <c r="X6897" s="1"/>
      <c r="Y6897" s="1"/>
      <c r="Z6897" s="1"/>
    </row>
    <row r="6898" spans="6:26" x14ac:dyDescent="0.2">
      <c r="F6898" s="16" t="b">
        <f t="shared" si="107"/>
        <v>0</v>
      </c>
      <c r="Q6898" s="1"/>
      <c r="S6898" s="1"/>
      <c r="U6898" s="1"/>
      <c r="V6898" s="1"/>
      <c r="W6898" s="1"/>
      <c r="X6898" s="1"/>
      <c r="Y6898" s="1"/>
      <c r="Z6898" s="1"/>
    </row>
    <row r="6899" spans="6:26" x14ac:dyDescent="0.2">
      <c r="F6899" s="16" t="b">
        <f t="shared" si="107"/>
        <v>0</v>
      </c>
      <c r="Q6899" s="1"/>
      <c r="S6899" s="1"/>
      <c r="U6899" s="1"/>
      <c r="V6899" s="1"/>
      <c r="W6899" s="1"/>
      <c r="X6899" s="1"/>
      <c r="Y6899" s="1"/>
      <c r="Z6899" s="1"/>
    </row>
    <row r="6900" spans="6:26" x14ac:dyDescent="0.2">
      <c r="F6900" s="16" t="b">
        <f t="shared" si="107"/>
        <v>0</v>
      </c>
      <c r="Q6900" s="1"/>
      <c r="S6900" s="1"/>
      <c r="U6900" s="1"/>
      <c r="V6900" s="1"/>
      <c r="W6900" s="1"/>
      <c r="X6900" s="1"/>
      <c r="Y6900" s="1"/>
      <c r="Z6900" s="1"/>
    </row>
    <row r="6901" spans="6:26" x14ac:dyDescent="0.2">
      <c r="F6901" s="16" t="b">
        <f t="shared" si="107"/>
        <v>0</v>
      </c>
      <c r="Q6901" s="1"/>
      <c r="S6901" s="1"/>
      <c r="U6901" s="1"/>
      <c r="V6901" s="1"/>
      <c r="W6901" s="1"/>
      <c r="X6901" s="1"/>
      <c r="Y6901" s="1"/>
      <c r="Z6901" s="1"/>
    </row>
    <row r="6902" spans="6:26" x14ac:dyDescent="0.2">
      <c r="F6902" s="16" t="b">
        <f t="shared" si="107"/>
        <v>0</v>
      </c>
      <c r="Q6902" s="1"/>
      <c r="S6902" s="1"/>
      <c r="U6902" s="1"/>
      <c r="V6902" s="1"/>
      <c r="W6902" s="1"/>
      <c r="X6902" s="1"/>
      <c r="Y6902" s="1"/>
      <c r="Z6902" s="1"/>
    </row>
    <row r="6903" spans="6:26" x14ac:dyDescent="0.2">
      <c r="F6903" s="16" t="b">
        <f t="shared" si="107"/>
        <v>0</v>
      </c>
      <c r="Q6903" s="1"/>
      <c r="S6903" s="1"/>
      <c r="U6903" s="1"/>
      <c r="V6903" s="1"/>
      <c r="W6903" s="1"/>
      <c r="X6903" s="1"/>
      <c r="Y6903" s="1"/>
      <c r="Z6903" s="1"/>
    </row>
    <row r="6904" spans="6:26" x14ac:dyDescent="0.2">
      <c r="F6904" s="16" t="b">
        <f t="shared" si="107"/>
        <v>0</v>
      </c>
      <c r="Q6904" s="1"/>
      <c r="S6904" s="1"/>
      <c r="U6904" s="1"/>
      <c r="V6904" s="1"/>
      <c r="W6904" s="1"/>
      <c r="X6904" s="1"/>
      <c r="Y6904" s="1"/>
      <c r="Z6904" s="1"/>
    </row>
    <row r="6905" spans="6:26" x14ac:dyDescent="0.2">
      <c r="F6905" s="16" t="b">
        <f t="shared" si="107"/>
        <v>0</v>
      </c>
      <c r="Q6905" s="1"/>
      <c r="S6905" s="1"/>
      <c r="U6905" s="1"/>
      <c r="V6905" s="1"/>
      <c r="W6905" s="1"/>
      <c r="X6905" s="1"/>
      <c r="Y6905" s="1"/>
      <c r="Z6905" s="1"/>
    </row>
    <row r="6906" spans="6:26" x14ac:dyDescent="0.2">
      <c r="F6906" s="16" t="b">
        <f t="shared" si="107"/>
        <v>0</v>
      </c>
      <c r="Q6906" s="1"/>
      <c r="S6906" s="1"/>
      <c r="U6906" s="1"/>
      <c r="V6906" s="1"/>
      <c r="W6906" s="1"/>
      <c r="X6906" s="1"/>
      <c r="Y6906" s="1"/>
      <c r="Z6906" s="1"/>
    </row>
    <row r="6907" spans="6:26" x14ac:dyDescent="0.2">
      <c r="F6907" s="16" t="b">
        <f t="shared" si="107"/>
        <v>0</v>
      </c>
      <c r="Q6907" s="1"/>
      <c r="S6907" s="1"/>
      <c r="U6907" s="1"/>
      <c r="V6907" s="1"/>
      <c r="W6907" s="1"/>
      <c r="X6907" s="1"/>
      <c r="Y6907" s="1"/>
      <c r="Z6907" s="1"/>
    </row>
    <row r="6908" spans="6:26" x14ac:dyDescent="0.2">
      <c r="F6908" s="16" t="b">
        <f t="shared" si="107"/>
        <v>0</v>
      </c>
      <c r="Q6908" s="1"/>
      <c r="S6908" s="1"/>
      <c r="U6908" s="1"/>
      <c r="V6908" s="1"/>
      <c r="W6908" s="1"/>
      <c r="X6908" s="1"/>
      <c r="Y6908" s="1"/>
      <c r="Z6908" s="1"/>
    </row>
    <row r="6909" spans="6:26" x14ac:dyDescent="0.2">
      <c r="F6909" s="16" t="b">
        <f t="shared" si="107"/>
        <v>0</v>
      </c>
      <c r="Q6909" s="1"/>
      <c r="S6909" s="1"/>
      <c r="U6909" s="1"/>
      <c r="V6909" s="1"/>
      <c r="W6909" s="1"/>
      <c r="X6909" s="1"/>
      <c r="Y6909" s="1"/>
      <c r="Z6909" s="1"/>
    </row>
    <row r="6910" spans="6:26" x14ac:dyDescent="0.2">
      <c r="F6910" s="16" t="b">
        <f t="shared" si="107"/>
        <v>0</v>
      </c>
      <c r="Q6910" s="1"/>
      <c r="S6910" s="1"/>
      <c r="U6910" s="1"/>
      <c r="V6910" s="1"/>
      <c r="W6910" s="1"/>
      <c r="X6910" s="1"/>
      <c r="Y6910" s="1"/>
      <c r="Z6910" s="1"/>
    </row>
    <row r="6911" spans="6:26" x14ac:dyDescent="0.2">
      <c r="F6911" s="16" t="b">
        <f t="shared" si="107"/>
        <v>0</v>
      </c>
      <c r="Q6911" s="1"/>
      <c r="S6911" s="1"/>
      <c r="U6911" s="1"/>
      <c r="V6911" s="1"/>
      <c r="W6911" s="1"/>
      <c r="X6911" s="1"/>
      <c r="Y6911" s="1"/>
      <c r="Z6911" s="1"/>
    </row>
    <row r="6912" spans="6:26" x14ac:dyDescent="0.2">
      <c r="F6912" s="16" t="b">
        <f t="shared" si="107"/>
        <v>0</v>
      </c>
      <c r="Q6912" s="1"/>
      <c r="S6912" s="1"/>
      <c r="U6912" s="1"/>
      <c r="V6912" s="1"/>
      <c r="W6912" s="1"/>
      <c r="X6912" s="1"/>
      <c r="Y6912" s="1"/>
      <c r="Z6912" s="1"/>
    </row>
    <row r="6913" spans="6:26" x14ac:dyDescent="0.2">
      <c r="F6913" s="16" t="b">
        <f t="shared" si="107"/>
        <v>0</v>
      </c>
      <c r="Q6913" s="1"/>
      <c r="S6913" s="1"/>
      <c r="U6913" s="1"/>
      <c r="V6913" s="1"/>
      <c r="W6913" s="1"/>
      <c r="X6913" s="1"/>
      <c r="Y6913" s="1"/>
      <c r="Z6913" s="1"/>
    </row>
    <row r="6914" spans="6:26" x14ac:dyDescent="0.2">
      <c r="F6914" s="16" t="b">
        <f t="shared" si="107"/>
        <v>0</v>
      </c>
      <c r="Q6914" s="1"/>
      <c r="S6914" s="1"/>
      <c r="U6914" s="1"/>
      <c r="V6914" s="1"/>
      <c r="W6914" s="1"/>
      <c r="X6914" s="1"/>
      <c r="Y6914" s="1"/>
      <c r="Z6914" s="1"/>
    </row>
    <row r="6915" spans="6:26" x14ac:dyDescent="0.2">
      <c r="F6915" s="16" t="b">
        <f t="shared" si="107"/>
        <v>0</v>
      </c>
      <c r="Q6915" s="1"/>
      <c r="S6915" s="1"/>
      <c r="U6915" s="1"/>
      <c r="V6915" s="1"/>
      <c r="W6915" s="1"/>
      <c r="X6915" s="1"/>
      <c r="Y6915" s="1"/>
      <c r="Z6915" s="1"/>
    </row>
    <row r="6916" spans="6:26" x14ac:dyDescent="0.2">
      <c r="F6916" s="16" t="b">
        <f t="shared" si="107"/>
        <v>0</v>
      </c>
      <c r="Q6916" s="1"/>
      <c r="S6916" s="1"/>
      <c r="U6916" s="1"/>
      <c r="V6916" s="1"/>
      <c r="W6916" s="1"/>
      <c r="X6916" s="1"/>
      <c r="Y6916" s="1"/>
      <c r="Z6916" s="1"/>
    </row>
    <row r="6917" spans="6:26" x14ac:dyDescent="0.2">
      <c r="F6917" s="16" t="b">
        <f t="shared" si="107"/>
        <v>0</v>
      </c>
      <c r="Q6917" s="1"/>
      <c r="S6917" s="1"/>
      <c r="U6917" s="1"/>
      <c r="V6917" s="1"/>
      <c r="W6917" s="1"/>
      <c r="X6917" s="1"/>
      <c r="Y6917" s="1"/>
      <c r="Z6917" s="1"/>
    </row>
    <row r="6918" spans="6:26" x14ac:dyDescent="0.2">
      <c r="F6918" s="16" t="b">
        <f t="shared" si="107"/>
        <v>0</v>
      </c>
      <c r="Q6918" s="1"/>
      <c r="S6918" s="1"/>
      <c r="U6918" s="1"/>
      <c r="V6918" s="1"/>
      <c r="W6918" s="1"/>
      <c r="X6918" s="1"/>
      <c r="Y6918" s="1"/>
      <c r="Z6918" s="1"/>
    </row>
    <row r="6919" spans="6:26" x14ac:dyDescent="0.2">
      <c r="F6919" s="16" t="b">
        <f t="shared" si="107"/>
        <v>0</v>
      </c>
      <c r="Q6919" s="1"/>
      <c r="S6919" s="1"/>
      <c r="U6919" s="1"/>
      <c r="V6919" s="1"/>
      <c r="W6919" s="1"/>
      <c r="X6919" s="1"/>
      <c r="Y6919" s="1"/>
      <c r="Z6919" s="1"/>
    </row>
    <row r="6920" spans="6:26" x14ac:dyDescent="0.2">
      <c r="F6920" s="16" t="b">
        <f t="shared" si="107"/>
        <v>0</v>
      </c>
      <c r="Q6920" s="1"/>
      <c r="S6920" s="1"/>
      <c r="U6920" s="1"/>
      <c r="V6920" s="1"/>
      <c r="W6920" s="1"/>
      <c r="X6920" s="1"/>
      <c r="Y6920" s="1"/>
      <c r="Z6920" s="1"/>
    </row>
    <row r="6921" spans="6:26" x14ac:dyDescent="0.2">
      <c r="F6921" s="16" t="b">
        <f t="shared" si="107"/>
        <v>0</v>
      </c>
      <c r="Q6921" s="1"/>
      <c r="S6921" s="1"/>
      <c r="U6921" s="1"/>
      <c r="V6921" s="1"/>
      <c r="W6921" s="1"/>
      <c r="X6921" s="1"/>
      <c r="Y6921" s="1"/>
      <c r="Z6921" s="1"/>
    </row>
    <row r="6922" spans="6:26" x14ac:dyDescent="0.2">
      <c r="F6922" s="16" t="b">
        <f t="shared" si="107"/>
        <v>0</v>
      </c>
      <c r="Q6922" s="1"/>
      <c r="S6922" s="1"/>
      <c r="U6922" s="1"/>
      <c r="V6922" s="1"/>
      <c r="W6922" s="1"/>
      <c r="X6922" s="1"/>
      <c r="Y6922" s="1"/>
      <c r="Z6922" s="1"/>
    </row>
    <row r="6923" spans="6:26" x14ac:dyDescent="0.2">
      <c r="F6923" s="16" t="b">
        <f t="shared" si="107"/>
        <v>0</v>
      </c>
      <c r="Q6923" s="1"/>
      <c r="S6923" s="1"/>
      <c r="U6923" s="1"/>
      <c r="V6923" s="1"/>
      <c r="W6923" s="1"/>
      <c r="X6923" s="1"/>
      <c r="Y6923" s="1"/>
      <c r="Z6923" s="1"/>
    </row>
    <row r="6924" spans="6:26" x14ac:dyDescent="0.2">
      <c r="F6924" s="16" t="b">
        <f t="shared" si="107"/>
        <v>0</v>
      </c>
      <c r="Q6924" s="1"/>
      <c r="S6924" s="1"/>
      <c r="U6924" s="1"/>
      <c r="V6924" s="1"/>
      <c r="W6924" s="1"/>
      <c r="X6924" s="1"/>
      <c r="Y6924" s="1"/>
      <c r="Z6924" s="1"/>
    </row>
    <row r="6925" spans="6:26" x14ac:dyDescent="0.2">
      <c r="F6925" s="16" t="b">
        <f t="shared" si="107"/>
        <v>0</v>
      </c>
      <c r="Q6925" s="1"/>
      <c r="S6925" s="1"/>
      <c r="U6925" s="1"/>
      <c r="V6925" s="1"/>
      <c r="W6925" s="1"/>
      <c r="X6925" s="1"/>
      <c r="Y6925" s="1"/>
      <c r="Z6925" s="1"/>
    </row>
    <row r="6926" spans="6:26" x14ac:dyDescent="0.2">
      <c r="F6926" s="16" t="b">
        <f t="shared" si="107"/>
        <v>0</v>
      </c>
      <c r="Q6926" s="1"/>
      <c r="S6926" s="1"/>
      <c r="U6926" s="1"/>
      <c r="V6926" s="1"/>
      <c r="W6926" s="1"/>
      <c r="X6926" s="1"/>
      <c r="Y6926" s="1"/>
      <c r="Z6926" s="1"/>
    </row>
    <row r="6927" spans="6:26" x14ac:dyDescent="0.2">
      <c r="F6927" s="16" t="b">
        <f t="shared" si="107"/>
        <v>0</v>
      </c>
      <c r="Q6927" s="1"/>
      <c r="S6927" s="1"/>
      <c r="U6927" s="1"/>
      <c r="V6927" s="1"/>
      <c r="W6927" s="1"/>
      <c r="X6927" s="1"/>
      <c r="Y6927" s="1"/>
      <c r="Z6927" s="1"/>
    </row>
    <row r="6928" spans="6:26" x14ac:dyDescent="0.2">
      <c r="F6928" s="16" t="b">
        <f t="shared" si="107"/>
        <v>0</v>
      </c>
      <c r="Q6928" s="1"/>
      <c r="S6928" s="1"/>
      <c r="U6928" s="1"/>
      <c r="V6928" s="1"/>
      <c r="W6928" s="1"/>
      <c r="X6928" s="1"/>
      <c r="Y6928" s="1"/>
      <c r="Z6928" s="1"/>
    </row>
    <row r="6929" spans="6:26" x14ac:dyDescent="0.2">
      <c r="F6929" s="16" t="b">
        <f t="shared" si="107"/>
        <v>0</v>
      </c>
      <c r="Q6929" s="1"/>
      <c r="S6929" s="1"/>
      <c r="U6929" s="1"/>
      <c r="V6929" s="1"/>
      <c r="W6929" s="1"/>
      <c r="X6929" s="1"/>
      <c r="Y6929" s="1"/>
      <c r="Z6929" s="1"/>
    </row>
    <row r="6930" spans="6:26" x14ac:dyDescent="0.2">
      <c r="F6930" s="16" t="b">
        <f t="shared" si="107"/>
        <v>0</v>
      </c>
      <c r="Q6930" s="1"/>
      <c r="S6930" s="1"/>
      <c r="U6930" s="1"/>
      <c r="V6930" s="1"/>
      <c r="W6930" s="1"/>
      <c r="X6930" s="1"/>
      <c r="Y6930" s="1"/>
      <c r="Z6930" s="1"/>
    </row>
    <row r="6931" spans="6:26" x14ac:dyDescent="0.2">
      <c r="F6931" s="16" t="b">
        <f t="shared" si="107"/>
        <v>0</v>
      </c>
      <c r="Q6931" s="1"/>
      <c r="S6931" s="1"/>
      <c r="U6931" s="1"/>
      <c r="V6931" s="1"/>
      <c r="W6931" s="1"/>
      <c r="X6931" s="1"/>
      <c r="Y6931" s="1"/>
      <c r="Z6931" s="1"/>
    </row>
    <row r="6932" spans="6:26" x14ac:dyDescent="0.2">
      <c r="F6932" s="16" t="b">
        <f t="shared" si="107"/>
        <v>0</v>
      </c>
      <c r="Q6932" s="1"/>
      <c r="S6932" s="1"/>
      <c r="U6932" s="1"/>
      <c r="V6932" s="1"/>
      <c r="W6932" s="1"/>
      <c r="X6932" s="1"/>
      <c r="Y6932" s="1"/>
      <c r="Z6932" s="1"/>
    </row>
    <row r="6933" spans="6:26" x14ac:dyDescent="0.2">
      <c r="F6933" s="16" t="b">
        <f t="shared" si="107"/>
        <v>0</v>
      </c>
      <c r="Q6933" s="1"/>
      <c r="S6933" s="1"/>
      <c r="U6933" s="1"/>
      <c r="V6933" s="1"/>
      <c r="W6933" s="1"/>
      <c r="X6933" s="1"/>
      <c r="Y6933" s="1"/>
      <c r="Z6933" s="1"/>
    </row>
    <row r="6934" spans="6:26" x14ac:dyDescent="0.2">
      <c r="F6934" s="16" t="b">
        <f t="shared" si="107"/>
        <v>0</v>
      </c>
      <c r="Q6934" s="1"/>
      <c r="S6934" s="1"/>
      <c r="U6934" s="1"/>
      <c r="V6934" s="1"/>
      <c r="W6934" s="1"/>
      <c r="X6934" s="1"/>
      <c r="Y6934" s="1"/>
      <c r="Z6934" s="1"/>
    </row>
    <row r="6935" spans="6:26" x14ac:dyDescent="0.2">
      <c r="F6935" s="16" t="b">
        <f t="shared" si="107"/>
        <v>0</v>
      </c>
      <c r="Q6935" s="1"/>
      <c r="S6935" s="1"/>
      <c r="U6935" s="1"/>
      <c r="V6935" s="1"/>
      <c r="W6935" s="1"/>
      <c r="X6935" s="1"/>
      <c r="Y6935" s="1"/>
      <c r="Z6935" s="1"/>
    </row>
    <row r="6936" spans="6:26" x14ac:dyDescent="0.2">
      <c r="F6936" s="16" t="b">
        <f t="shared" si="107"/>
        <v>0</v>
      </c>
      <c r="Q6936" s="1"/>
      <c r="S6936" s="1"/>
      <c r="U6936" s="1"/>
      <c r="V6936" s="1"/>
      <c r="W6936" s="1"/>
      <c r="X6936" s="1"/>
      <c r="Y6936" s="1"/>
      <c r="Z6936" s="1"/>
    </row>
    <row r="6937" spans="6:26" x14ac:dyDescent="0.2">
      <c r="F6937" s="16" t="b">
        <f t="shared" si="107"/>
        <v>0</v>
      </c>
      <c r="Q6937" s="1"/>
      <c r="S6937" s="1"/>
      <c r="U6937" s="1"/>
      <c r="V6937" s="1"/>
      <c r="W6937" s="1"/>
      <c r="X6937" s="1"/>
      <c r="Y6937" s="1"/>
      <c r="Z6937" s="1"/>
    </row>
    <row r="6938" spans="6:26" x14ac:dyDescent="0.2">
      <c r="F6938" s="16" t="b">
        <f t="shared" si="107"/>
        <v>0</v>
      </c>
      <c r="Q6938" s="1"/>
      <c r="S6938" s="1"/>
      <c r="U6938" s="1"/>
      <c r="V6938" s="1"/>
      <c r="W6938" s="1"/>
      <c r="X6938" s="1"/>
      <c r="Y6938" s="1"/>
      <c r="Z6938" s="1"/>
    </row>
    <row r="6939" spans="6:26" x14ac:dyDescent="0.2">
      <c r="F6939" s="16" t="b">
        <f t="shared" si="107"/>
        <v>0</v>
      </c>
      <c r="Q6939" s="1"/>
      <c r="S6939" s="1"/>
      <c r="U6939" s="1"/>
      <c r="V6939" s="1"/>
      <c r="W6939" s="1"/>
      <c r="X6939" s="1"/>
      <c r="Y6939" s="1"/>
      <c r="Z6939" s="1"/>
    </row>
    <row r="6940" spans="6:26" x14ac:dyDescent="0.2">
      <c r="F6940" s="16" t="b">
        <f t="shared" si="107"/>
        <v>0</v>
      </c>
      <c r="Q6940" s="1"/>
      <c r="S6940" s="1"/>
      <c r="U6940" s="1"/>
      <c r="V6940" s="1"/>
      <c r="W6940" s="1"/>
      <c r="X6940" s="1"/>
      <c r="Y6940" s="1"/>
      <c r="Z6940" s="1"/>
    </row>
    <row r="6941" spans="6:26" x14ac:dyDescent="0.2">
      <c r="F6941" s="16" t="b">
        <f t="shared" si="107"/>
        <v>0</v>
      </c>
      <c r="Q6941" s="1"/>
      <c r="S6941" s="1"/>
      <c r="U6941" s="1"/>
      <c r="V6941" s="1"/>
      <c r="W6941" s="1"/>
      <c r="X6941" s="1"/>
      <c r="Y6941" s="1"/>
      <c r="Z6941" s="1"/>
    </row>
    <row r="6942" spans="6:26" x14ac:dyDescent="0.2">
      <c r="F6942" s="16" t="b">
        <f t="shared" si="107"/>
        <v>0</v>
      </c>
      <c r="Q6942" s="1"/>
      <c r="S6942" s="1"/>
      <c r="U6942" s="1"/>
      <c r="V6942" s="1"/>
      <c r="W6942" s="1"/>
      <c r="X6942" s="1"/>
      <c r="Y6942" s="1"/>
      <c r="Z6942" s="1"/>
    </row>
    <row r="6943" spans="6:26" x14ac:dyDescent="0.2">
      <c r="F6943" s="16" t="b">
        <f t="shared" si="107"/>
        <v>0</v>
      </c>
      <c r="Q6943" s="1"/>
      <c r="S6943" s="1"/>
      <c r="U6943" s="1"/>
      <c r="V6943" s="1"/>
      <c r="W6943" s="1"/>
      <c r="X6943" s="1"/>
      <c r="Y6943" s="1"/>
      <c r="Z6943" s="1"/>
    </row>
    <row r="6944" spans="6:26" x14ac:dyDescent="0.2">
      <c r="F6944" s="16" t="b">
        <f t="shared" si="107"/>
        <v>0</v>
      </c>
      <c r="Q6944" s="1"/>
      <c r="S6944" s="1"/>
      <c r="U6944" s="1"/>
      <c r="V6944" s="1"/>
      <c r="W6944" s="1"/>
      <c r="X6944" s="1"/>
      <c r="Y6944" s="1"/>
      <c r="Z6944" s="1"/>
    </row>
    <row r="6945" spans="6:26" x14ac:dyDescent="0.2">
      <c r="F6945" s="16" t="b">
        <f t="shared" si="107"/>
        <v>0</v>
      </c>
      <c r="Q6945" s="1"/>
      <c r="S6945" s="1"/>
      <c r="U6945" s="1"/>
      <c r="V6945" s="1"/>
      <c r="W6945" s="1"/>
      <c r="X6945" s="1"/>
      <c r="Y6945" s="1"/>
      <c r="Z6945" s="1"/>
    </row>
    <row r="6946" spans="6:26" x14ac:dyDescent="0.2">
      <c r="F6946" s="16" t="b">
        <f t="shared" si="107"/>
        <v>0</v>
      </c>
      <c r="Q6946" s="1"/>
      <c r="S6946" s="1"/>
      <c r="U6946" s="1"/>
      <c r="V6946" s="1"/>
      <c r="W6946" s="1"/>
      <c r="X6946" s="1"/>
      <c r="Y6946" s="1"/>
      <c r="Z6946" s="1"/>
    </row>
    <row r="6947" spans="6:26" x14ac:dyDescent="0.2">
      <c r="F6947" s="16" t="b">
        <f t="shared" si="107"/>
        <v>0</v>
      </c>
      <c r="Q6947" s="1"/>
      <c r="S6947" s="1"/>
      <c r="U6947" s="1"/>
      <c r="V6947" s="1"/>
      <c r="W6947" s="1"/>
      <c r="X6947" s="1"/>
      <c r="Y6947" s="1"/>
      <c r="Z6947" s="1"/>
    </row>
    <row r="6948" spans="6:26" x14ac:dyDescent="0.2">
      <c r="F6948" s="16" t="b">
        <f t="shared" si="107"/>
        <v>0</v>
      </c>
      <c r="Q6948" s="1"/>
      <c r="S6948" s="1"/>
      <c r="U6948" s="1"/>
      <c r="V6948" s="1"/>
      <c r="W6948" s="1"/>
      <c r="X6948" s="1"/>
      <c r="Y6948" s="1"/>
      <c r="Z6948" s="1"/>
    </row>
    <row r="6949" spans="6:26" x14ac:dyDescent="0.2">
      <c r="F6949" s="16" t="b">
        <f t="shared" si="107"/>
        <v>0</v>
      </c>
      <c r="Q6949" s="1"/>
      <c r="S6949" s="1"/>
      <c r="U6949" s="1"/>
      <c r="V6949" s="1"/>
      <c r="W6949" s="1"/>
      <c r="X6949" s="1"/>
      <c r="Y6949" s="1"/>
      <c r="Z6949" s="1"/>
    </row>
    <row r="6950" spans="6:26" x14ac:dyDescent="0.2">
      <c r="F6950" s="16" t="b">
        <f t="shared" si="107"/>
        <v>0</v>
      </c>
      <c r="Q6950" s="1"/>
      <c r="S6950" s="1"/>
      <c r="U6950" s="1"/>
      <c r="V6950" s="1"/>
      <c r="W6950" s="1"/>
      <c r="X6950" s="1"/>
      <c r="Y6950" s="1"/>
      <c r="Z6950" s="1"/>
    </row>
    <row r="6951" spans="6:26" x14ac:dyDescent="0.2">
      <c r="F6951" s="16" t="b">
        <f t="shared" si="107"/>
        <v>0</v>
      </c>
      <c r="Q6951" s="1"/>
      <c r="S6951" s="1"/>
      <c r="U6951" s="1"/>
      <c r="V6951" s="1"/>
      <c r="W6951" s="1"/>
      <c r="X6951" s="1"/>
      <c r="Y6951" s="1"/>
      <c r="Z6951" s="1"/>
    </row>
    <row r="6952" spans="6:26" x14ac:dyDescent="0.2">
      <c r="F6952" s="16" t="b">
        <f t="shared" si="107"/>
        <v>0</v>
      </c>
      <c r="Q6952" s="1"/>
      <c r="S6952" s="1"/>
      <c r="U6952" s="1"/>
      <c r="V6952" s="1"/>
      <c r="W6952" s="1"/>
      <c r="X6952" s="1"/>
      <c r="Y6952" s="1"/>
      <c r="Z6952" s="1"/>
    </row>
    <row r="6953" spans="6:26" x14ac:dyDescent="0.2">
      <c r="F6953" s="16" t="b">
        <f t="shared" ref="F6953:F7016" si="108">IF(C6953&gt;=2,((F6943-J6879)*113)/J6880)</f>
        <v>0</v>
      </c>
      <c r="Q6953" s="1"/>
      <c r="S6953" s="1"/>
      <c r="U6953" s="1"/>
      <c r="V6953" s="1"/>
      <c r="W6953" s="1"/>
      <c r="X6953" s="1"/>
      <c r="Y6953" s="1"/>
      <c r="Z6953" s="1"/>
    </row>
    <row r="6954" spans="6:26" x14ac:dyDescent="0.2">
      <c r="F6954" s="16" t="b">
        <f t="shared" si="108"/>
        <v>0</v>
      </c>
      <c r="Q6954" s="1"/>
      <c r="S6954" s="1"/>
      <c r="U6954" s="1"/>
      <c r="V6954" s="1"/>
      <c r="W6954" s="1"/>
      <c r="X6954" s="1"/>
      <c r="Y6954" s="1"/>
      <c r="Z6954" s="1"/>
    </row>
    <row r="6955" spans="6:26" x14ac:dyDescent="0.2">
      <c r="F6955" s="16" t="b">
        <f t="shared" si="108"/>
        <v>0</v>
      </c>
      <c r="Q6955" s="1"/>
      <c r="S6955" s="1"/>
      <c r="U6955" s="1"/>
      <c r="V6955" s="1"/>
      <c r="W6955" s="1"/>
      <c r="X6955" s="1"/>
      <c r="Y6955" s="1"/>
      <c r="Z6955" s="1"/>
    </row>
    <row r="6956" spans="6:26" x14ac:dyDescent="0.2">
      <c r="F6956" s="16" t="b">
        <f t="shared" si="108"/>
        <v>0</v>
      </c>
      <c r="Q6956" s="1"/>
      <c r="S6956" s="1"/>
      <c r="U6956" s="1"/>
      <c r="V6956" s="1"/>
      <c r="W6956" s="1"/>
      <c r="X6956" s="1"/>
      <c r="Y6956" s="1"/>
      <c r="Z6956" s="1"/>
    </row>
    <row r="6957" spans="6:26" x14ac:dyDescent="0.2">
      <c r="F6957" s="16" t="b">
        <f t="shared" si="108"/>
        <v>0</v>
      </c>
      <c r="Q6957" s="1"/>
      <c r="S6957" s="1"/>
      <c r="U6957" s="1"/>
      <c r="V6957" s="1"/>
      <c r="W6957" s="1"/>
      <c r="X6957" s="1"/>
      <c r="Y6957" s="1"/>
      <c r="Z6957" s="1"/>
    </row>
    <row r="6958" spans="6:26" x14ac:dyDescent="0.2">
      <c r="F6958" s="16" t="b">
        <f t="shared" si="108"/>
        <v>0</v>
      </c>
      <c r="Q6958" s="1"/>
      <c r="S6958" s="1"/>
      <c r="U6958" s="1"/>
      <c r="V6958" s="1"/>
      <c r="W6958" s="1"/>
      <c r="X6958" s="1"/>
      <c r="Y6958" s="1"/>
      <c r="Z6958" s="1"/>
    </row>
    <row r="6959" spans="6:26" x14ac:dyDescent="0.2">
      <c r="F6959" s="16" t="b">
        <f t="shared" si="108"/>
        <v>0</v>
      </c>
      <c r="Q6959" s="1"/>
      <c r="S6959" s="1"/>
      <c r="U6959" s="1"/>
      <c r="V6959" s="1"/>
      <c r="W6959" s="1"/>
      <c r="X6959" s="1"/>
      <c r="Y6959" s="1"/>
      <c r="Z6959" s="1"/>
    </row>
    <row r="6960" spans="6:26" x14ac:dyDescent="0.2">
      <c r="F6960" s="16" t="b">
        <f t="shared" si="108"/>
        <v>0</v>
      </c>
      <c r="Q6960" s="1"/>
      <c r="S6960" s="1"/>
      <c r="U6960" s="1"/>
      <c r="V6960" s="1"/>
      <c r="W6960" s="1"/>
      <c r="X6960" s="1"/>
      <c r="Y6960" s="1"/>
      <c r="Z6960" s="1"/>
    </row>
    <row r="6961" spans="6:26" x14ac:dyDescent="0.2">
      <c r="F6961" s="16" t="b">
        <f t="shared" si="108"/>
        <v>0</v>
      </c>
      <c r="Q6961" s="1"/>
      <c r="S6961" s="1"/>
      <c r="U6961" s="1"/>
      <c r="V6961" s="1"/>
      <c r="W6961" s="1"/>
      <c r="X6961" s="1"/>
      <c r="Y6961" s="1"/>
      <c r="Z6961" s="1"/>
    </row>
    <row r="6962" spans="6:26" x14ac:dyDescent="0.2">
      <c r="F6962" s="16" t="b">
        <f t="shared" si="108"/>
        <v>0</v>
      </c>
      <c r="Q6962" s="1"/>
      <c r="S6962" s="1"/>
      <c r="U6962" s="1"/>
      <c r="V6962" s="1"/>
      <c r="W6962" s="1"/>
      <c r="X6962" s="1"/>
      <c r="Y6962" s="1"/>
      <c r="Z6962" s="1"/>
    </row>
    <row r="6963" spans="6:26" x14ac:dyDescent="0.2">
      <c r="F6963" s="16" t="b">
        <f t="shared" si="108"/>
        <v>0</v>
      </c>
      <c r="Q6963" s="1"/>
      <c r="S6963" s="1"/>
      <c r="U6963" s="1"/>
      <c r="V6963" s="1"/>
      <c r="W6963" s="1"/>
      <c r="X6963" s="1"/>
      <c r="Y6963" s="1"/>
      <c r="Z6963" s="1"/>
    </row>
    <row r="6964" spans="6:26" x14ac:dyDescent="0.2">
      <c r="F6964" s="16" t="b">
        <f t="shared" si="108"/>
        <v>0</v>
      </c>
      <c r="Q6964" s="1"/>
      <c r="S6964" s="1"/>
      <c r="U6964" s="1"/>
      <c r="V6964" s="1"/>
      <c r="W6964" s="1"/>
      <c r="X6964" s="1"/>
      <c r="Y6964" s="1"/>
      <c r="Z6964" s="1"/>
    </row>
    <row r="6965" spans="6:26" x14ac:dyDescent="0.2">
      <c r="F6965" s="16" t="b">
        <f t="shared" si="108"/>
        <v>0</v>
      </c>
      <c r="Q6965" s="1"/>
      <c r="S6965" s="1"/>
      <c r="U6965" s="1"/>
      <c r="V6965" s="1"/>
      <c r="W6965" s="1"/>
      <c r="X6965" s="1"/>
      <c r="Y6965" s="1"/>
      <c r="Z6965" s="1"/>
    </row>
    <row r="6966" spans="6:26" x14ac:dyDescent="0.2">
      <c r="F6966" s="16" t="b">
        <f t="shared" si="108"/>
        <v>0</v>
      </c>
      <c r="Q6966" s="1"/>
      <c r="S6966" s="1"/>
      <c r="U6966" s="1"/>
      <c r="V6966" s="1"/>
      <c r="W6966" s="1"/>
      <c r="X6966" s="1"/>
      <c r="Y6966" s="1"/>
      <c r="Z6966" s="1"/>
    </row>
    <row r="6967" spans="6:26" x14ac:dyDescent="0.2">
      <c r="F6967" s="16" t="b">
        <f t="shared" si="108"/>
        <v>0</v>
      </c>
      <c r="Q6967" s="1"/>
      <c r="S6967" s="1"/>
      <c r="U6967" s="1"/>
      <c r="V6967" s="1"/>
      <c r="W6967" s="1"/>
      <c r="X6967" s="1"/>
      <c r="Y6967" s="1"/>
      <c r="Z6967" s="1"/>
    </row>
    <row r="6968" spans="6:26" x14ac:dyDescent="0.2">
      <c r="F6968" s="16" t="b">
        <f t="shared" si="108"/>
        <v>0</v>
      </c>
      <c r="Q6968" s="1"/>
      <c r="S6968" s="1"/>
      <c r="U6968" s="1"/>
      <c r="V6968" s="1"/>
      <c r="W6968" s="1"/>
      <c r="X6968" s="1"/>
      <c r="Y6968" s="1"/>
      <c r="Z6968" s="1"/>
    </row>
    <row r="6969" spans="6:26" x14ac:dyDescent="0.2">
      <c r="F6969" s="16" t="b">
        <f t="shared" si="108"/>
        <v>0</v>
      </c>
      <c r="Q6969" s="1"/>
      <c r="S6969" s="1"/>
      <c r="U6969" s="1"/>
      <c r="V6969" s="1"/>
      <c r="W6969" s="1"/>
      <c r="X6969" s="1"/>
      <c r="Y6969" s="1"/>
      <c r="Z6969" s="1"/>
    </row>
    <row r="6970" spans="6:26" x14ac:dyDescent="0.2">
      <c r="F6970" s="16" t="b">
        <f t="shared" si="108"/>
        <v>0</v>
      </c>
      <c r="Q6970" s="1"/>
      <c r="S6970" s="1"/>
      <c r="U6970" s="1"/>
      <c r="V6970" s="1"/>
      <c r="W6970" s="1"/>
      <c r="X6970" s="1"/>
      <c r="Y6970" s="1"/>
      <c r="Z6970" s="1"/>
    </row>
    <row r="6971" spans="6:26" x14ac:dyDescent="0.2">
      <c r="F6971" s="16" t="b">
        <f t="shared" si="108"/>
        <v>0</v>
      </c>
      <c r="Q6971" s="1"/>
      <c r="S6971" s="1"/>
      <c r="U6971" s="1"/>
      <c r="V6971" s="1"/>
      <c r="W6971" s="1"/>
      <c r="X6971" s="1"/>
      <c r="Y6971" s="1"/>
      <c r="Z6971" s="1"/>
    </row>
    <row r="6972" spans="6:26" x14ac:dyDescent="0.2">
      <c r="F6972" s="16" t="b">
        <f t="shared" si="108"/>
        <v>0</v>
      </c>
      <c r="Q6972" s="1"/>
      <c r="S6972" s="1"/>
      <c r="U6972" s="1"/>
      <c r="V6972" s="1"/>
      <c r="W6972" s="1"/>
      <c r="X6972" s="1"/>
      <c r="Y6972" s="1"/>
      <c r="Z6972" s="1"/>
    </row>
    <row r="6973" spans="6:26" x14ac:dyDescent="0.2">
      <c r="F6973" s="16" t="b">
        <f t="shared" si="108"/>
        <v>0</v>
      </c>
      <c r="Q6973" s="1"/>
      <c r="S6973" s="1"/>
      <c r="U6973" s="1"/>
      <c r="V6973" s="1"/>
      <c r="W6973" s="1"/>
      <c r="X6973" s="1"/>
      <c r="Y6973" s="1"/>
      <c r="Z6973" s="1"/>
    </row>
    <row r="6974" spans="6:26" x14ac:dyDescent="0.2">
      <c r="F6974" s="16" t="b">
        <f t="shared" si="108"/>
        <v>0</v>
      </c>
      <c r="Q6974" s="1"/>
      <c r="S6974" s="1"/>
      <c r="U6974" s="1"/>
      <c r="V6974" s="1"/>
      <c r="W6974" s="1"/>
      <c r="X6974" s="1"/>
      <c r="Y6974" s="1"/>
      <c r="Z6974" s="1"/>
    </row>
    <row r="6975" spans="6:26" x14ac:dyDescent="0.2">
      <c r="F6975" s="16" t="b">
        <f t="shared" si="108"/>
        <v>0</v>
      </c>
      <c r="Q6975" s="1"/>
      <c r="S6975" s="1"/>
      <c r="U6975" s="1"/>
      <c r="V6975" s="1"/>
      <c r="W6975" s="1"/>
      <c r="X6975" s="1"/>
      <c r="Y6975" s="1"/>
      <c r="Z6975" s="1"/>
    </row>
    <row r="6976" spans="6:26" x14ac:dyDescent="0.2">
      <c r="F6976" s="16" t="b">
        <f t="shared" si="108"/>
        <v>0</v>
      </c>
      <c r="Q6976" s="1"/>
      <c r="S6976" s="1"/>
      <c r="U6976" s="1"/>
      <c r="V6976" s="1"/>
      <c r="W6976" s="1"/>
      <c r="X6976" s="1"/>
      <c r="Y6976" s="1"/>
      <c r="Z6976" s="1"/>
    </row>
    <row r="6977" spans="6:26" x14ac:dyDescent="0.2">
      <c r="F6977" s="16" t="b">
        <f t="shared" si="108"/>
        <v>0</v>
      </c>
      <c r="Q6977" s="1"/>
      <c r="S6977" s="1"/>
      <c r="U6977" s="1"/>
      <c r="V6977" s="1"/>
      <c r="W6977" s="1"/>
      <c r="X6977" s="1"/>
      <c r="Y6977" s="1"/>
      <c r="Z6977" s="1"/>
    </row>
    <row r="6978" spans="6:26" x14ac:dyDescent="0.2">
      <c r="F6978" s="16" t="b">
        <f t="shared" si="108"/>
        <v>0</v>
      </c>
      <c r="Q6978" s="1"/>
      <c r="S6978" s="1"/>
      <c r="U6978" s="1"/>
      <c r="V6978" s="1"/>
      <c r="W6978" s="1"/>
      <c r="X6978" s="1"/>
      <c r="Y6978" s="1"/>
      <c r="Z6978" s="1"/>
    </row>
    <row r="6979" spans="6:26" x14ac:dyDescent="0.2">
      <c r="F6979" s="16" t="b">
        <f t="shared" si="108"/>
        <v>0</v>
      </c>
      <c r="Q6979" s="1"/>
      <c r="S6979" s="1"/>
      <c r="U6979" s="1"/>
      <c r="V6979" s="1"/>
      <c r="W6979" s="1"/>
      <c r="X6979" s="1"/>
      <c r="Y6979" s="1"/>
      <c r="Z6979" s="1"/>
    </row>
    <row r="6980" spans="6:26" x14ac:dyDescent="0.2">
      <c r="F6980" s="16" t="b">
        <f t="shared" si="108"/>
        <v>0</v>
      </c>
      <c r="Q6980" s="1"/>
      <c r="S6980" s="1"/>
      <c r="U6980" s="1"/>
      <c r="V6980" s="1"/>
      <c r="W6980" s="1"/>
      <c r="X6980" s="1"/>
      <c r="Y6980" s="1"/>
      <c r="Z6980" s="1"/>
    </row>
    <row r="6981" spans="6:26" x14ac:dyDescent="0.2">
      <c r="F6981" s="16" t="b">
        <f t="shared" si="108"/>
        <v>0</v>
      </c>
      <c r="Q6981" s="1"/>
      <c r="S6981" s="1"/>
      <c r="U6981" s="1"/>
      <c r="V6981" s="1"/>
      <c r="W6981" s="1"/>
      <c r="X6981" s="1"/>
      <c r="Y6981" s="1"/>
      <c r="Z6981" s="1"/>
    </row>
    <row r="6982" spans="6:26" x14ac:dyDescent="0.2">
      <c r="F6982" s="16" t="b">
        <f t="shared" si="108"/>
        <v>0</v>
      </c>
      <c r="Q6982" s="1"/>
      <c r="S6982" s="1"/>
      <c r="U6982" s="1"/>
      <c r="V6982" s="1"/>
      <c r="W6982" s="1"/>
      <c r="X6982" s="1"/>
      <c r="Y6982" s="1"/>
      <c r="Z6982" s="1"/>
    </row>
    <row r="6983" spans="6:26" x14ac:dyDescent="0.2">
      <c r="F6983" s="16" t="b">
        <f t="shared" si="108"/>
        <v>0</v>
      </c>
      <c r="Q6983" s="1"/>
      <c r="S6983" s="1"/>
      <c r="U6983" s="1"/>
      <c r="V6983" s="1"/>
      <c r="W6983" s="1"/>
      <c r="X6983" s="1"/>
      <c r="Y6983" s="1"/>
      <c r="Z6983" s="1"/>
    </row>
    <row r="6984" spans="6:26" x14ac:dyDescent="0.2">
      <c r="F6984" s="16" t="b">
        <f t="shared" si="108"/>
        <v>0</v>
      </c>
      <c r="Q6984" s="1"/>
      <c r="S6984" s="1"/>
      <c r="U6984" s="1"/>
      <c r="V6984" s="1"/>
      <c r="W6984" s="1"/>
      <c r="X6984" s="1"/>
      <c r="Y6984" s="1"/>
      <c r="Z6984" s="1"/>
    </row>
    <row r="6985" spans="6:26" x14ac:dyDescent="0.2">
      <c r="F6985" s="16" t="b">
        <f t="shared" si="108"/>
        <v>0</v>
      </c>
      <c r="Q6985" s="1"/>
      <c r="S6985" s="1"/>
      <c r="U6985" s="1"/>
      <c r="V6985" s="1"/>
      <c r="W6985" s="1"/>
      <c r="X6985" s="1"/>
      <c r="Y6985" s="1"/>
      <c r="Z6985" s="1"/>
    </row>
    <row r="6986" spans="6:26" x14ac:dyDescent="0.2">
      <c r="F6986" s="16" t="b">
        <f t="shared" si="108"/>
        <v>0</v>
      </c>
      <c r="Q6986" s="1"/>
      <c r="S6986" s="1"/>
      <c r="U6986" s="1"/>
      <c r="V6986" s="1"/>
      <c r="W6986" s="1"/>
      <c r="X6986" s="1"/>
      <c r="Y6986" s="1"/>
      <c r="Z6986" s="1"/>
    </row>
    <row r="6987" spans="6:26" x14ac:dyDescent="0.2">
      <c r="F6987" s="16" t="b">
        <f t="shared" si="108"/>
        <v>0</v>
      </c>
      <c r="Q6987" s="1"/>
      <c r="S6987" s="1"/>
      <c r="U6987" s="1"/>
      <c r="V6987" s="1"/>
      <c r="W6987" s="1"/>
      <c r="X6987" s="1"/>
      <c r="Y6987" s="1"/>
      <c r="Z6987" s="1"/>
    </row>
    <row r="6988" spans="6:26" x14ac:dyDescent="0.2">
      <c r="F6988" s="16" t="b">
        <f t="shared" si="108"/>
        <v>0</v>
      </c>
      <c r="Q6988" s="1"/>
      <c r="S6988" s="1"/>
      <c r="U6988" s="1"/>
      <c r="V6988" s="1"/>
      <c r="W6988" s="1"/>
      <c r="X6988" s="1"/>
      <c r="Y6988" s="1"/>
      <c r="Z6988" s="1"/>
    </row>
    <row r="6989" spans="6:26" x14ac:dyDescent="0.2">
      <c r="F6989" s="16" t="b">
        <f t="shared" si="108"/>
        <v>0</v>
      </c>
      <c r="Q6989" s="1"/>
      <c r="S6989" s="1"/>
      <c r="U6989" s="1"/>
      <c r="V6989" s="1"/>
      <c r="W6989" s="1"/>
      <c r="X6989" s="1"/>
      <c r="Y6989" s="1"/>
      <c r="Z6989" s="1"/>
    </row>
    <row r="6990" spans="6:26" x14ac:dyDescent="0.2">
      <c r="F6990" s="16" t="b">
        <f t="shared" si="108"/>
        <v>0</v>
      </c>
      <c r="Q6990" s="1"/>
      <c r="S6990" s="1"/>
      <c r="U6990" s="1"/>
      <c r="V6990" s="1"/>
      <c r="W6990" s="1"/>
      <c r="X6990" s="1"/>
      <c r="Y6990" s="1"/>
      <c r="Z6990" s="1"/>
    </row>
    <row r="6991" spans="6:26" x14ac:dyDescent="0.2">
      <c r="F6991" s="16" t="b">
        <f t="shared" si="108"/>
        <v>0</v>
      </c>
      <c r="Q6991" s="1"/>
      <c r="S6991" s="1"/>
      <c r="U6991" s="1"/>
      <c r="V6991" s="1"/>
      <c r="W6991" s="1"/>
      <c r="X6991" s="1"/>
      <c r="Y6991" s="1"/>
      <c r="Z6991" s="1"/>
    </row>
    <row r="6992" spans="6:26" x14ac:dyDescent="0.2">
      <c r="F6992" s="16" t="b">
        <f t="shared" si="108"/>
        <v>0</v>
      </c>
      <c r="Q6992" s="1"/>
      <c r="S6992" s="1"/>
      <c r="U6992" s="1"/>
      <c r="V6992" s="1"/>
      <c r="W6992" s="1"/>
      <c r="X6992" s="1"/>
      <c r="Y6992" s="1"/>
      <c r="Z6992" s="1"/>
    </row>
    <row r="6993" spans="6:26" x14ac:dyDescent="0.2">
      <c r="F6993" s="16" t="b">
        <f t="shared" si="108"/>
        <v>0</v>
      </c>
      <c r="Q6993" s="1"/>
      <c r="S6993" s="1"/>
      <c r="U6993" s="1"/>
      <c r="V6993" s="1"/>
      <c r="W6993" s="1"/>
      <c r="X6993" s="1"/>
      <c r="Y6993" s="1"/>
      <c r="Z6993" s="1"/>
    </row>
    <row r="6994" spans="6:26" x14ac:dyDescent="0.2">
      <c r="F6994" s="16" t="b">
        <f t="shared" si="108"/>
        <v>0</v>
      </c>
      <c r="Q6994" s="1"/>
      <c r="S6994" s="1"/>
      <c r="U6994" s="1"/>
      <c r="V6994" s="1"/>
      <c r="W6994" s="1"/>
      <c r="X6994" s="1"/>
      <c r="Y6994" s="1"/>
      <c r="Z6994" s="1"/>
    </row>
    <row r="6995" spans="6:26" x14ac:dyDescent="0.2">
      <c r="F6995" s="16" t="b">
        <f t="shared" si="108"/>
        <v>0</v>
      </c>
      <c r="Q6995" s="1"/>
      <c r="S6995" s="1"/>
      <c r="U6995" s="1"/>
      <c r="V6995" s="1"/>
      <c r="W6995" s="1"/>
      <c r="X6995" s="1"/>
      <c r="Y6995" s="1"/>
      <c r="Z6995" s="1"/>
    </row>
    <row r="6996" spans="6:26" x14ac:dyDescent="0.2">
      <c r="F6996" s="16" t="b">
        <f t="shared" si="108"/>
        <v>0</v>
      </c>
      <c r="Q6996" s="1"/>
      <c r="S6996" s="1"/>
      <c r="U6996" s="1"/>
      <c r="V6996" s="1"/>
      <c r="W6996" s="1"/>
      <c r="X6996" s="1"/>
      <c r="Y6996" s="1"/>
      <c r="Z6996" s="1"/>
    </row>
    <row r="6997" spans="6:26" x14ac:dyDescent="0.2">
      <c r="F6997" s="16" t="b">
        <f t="shared" si="108"/>
        <v>0</v>
      </c>
      <c r="Q6997" s="1"/>
      <c r="S6997" s="1"/>
      <c r="U6997" s="1"/>
      <c r="V6997" s="1"/>
      <c r="W6997" s="1"/>
      <c r="X6997" s="1"/>
      <c r="Y6997" s="1"/>
      <c r="Z6997" s="1"/>
    </row>
    <row r="6998" spans="6:26" x14ac:dyDescent="0.2">
      <c r="F6998" s="16" t="b">
        <f t="shared" si="108"/>
        <v>0</v>
      </c>
      <c r="Q6998" s="1"/>
      <c r="S6998" s="1"/>
      <c r="U6998" s="1"/>
      <c r="V6998" s="1"/>
      <c r="W6998" s="1"/>
      <c r="X6998" s="1"/>
      <c r="Y6998" s="1"/>
      <c r="Z6998" s="1"/>
    </row>
    <row r="6999" spans="6:26" x14ac:dyDescent="0.2">
      <c r="F6999" s="16" t="b">
        <f t="shared" si="108"/>
        <v>0</v>
      </c>
      <c r="Q6999" s="1"/>
      <c r="S6999" s="1"/>
      <c r="U6999" s="1"/>
      <c r="V6999" s="1"/>
      <c r="W6999" s="1"/>
      <c r="X6999" s="1"/>
      <c r="Y6999" s="1"/>
      <c r="Z6999" s="1"/>
    </row>
    <row r="7000" spans="6:26" x14ac:dyDescent="0.2">
      <c r="F7000" s="16" t="b">
        <f t="shared" si="108"/>
        <v>0</v>
      </c>
      <c r="Q7000" s="1"/>
      <c r="S7000" s="1"/>
      <c r="U7000" s="1"/>
      <c r="V7000" s="1"/>
      <c r="W7000" s="1"/>
      <c r="X7000" s="1"/>
      <c r="Y7000" s="1"/>
      <c r="Z7000" s="1"/>
    </row>
    <row r="7001" spans="6:26" x14ac:dyDescent="0.2">
      <c r="F7001" s="16" t="b">
        <f t="shared" si="108"/>
        <v>0</v>
      </c>
      <c r="Q7001" s="1"/>
      <c r="S7001" s="1"/>
      <c r="U7001" s="1"/>
      <c r="V7001" s="1"/>
      <c r="W7001" s="1"/>
      <c r="X7001" s="1"/>
      <c r="Y7001" s="1"/>
      <c r="Z7001" s="1"/>
    </row>
    <row r="7002" spans="6:26" x14ac:dyDescent="0.2">
      <c r="F7002" s="16" t="b">
        <f t="shared" si="108"/>
        <v>0</v>
      </c>
      <c r="Q7002" s="1"/>
      <c r="S7002" s="1"/>
      <c r="U7002" s="1"/>
      <c r="V7002" s="1"/>
      <c r="W7002" s="1"/>
      <c r="X7002" s="1"/>
      <c r="Y7002" s="1"/>
      <c r="Z7002" s="1"/>
    </row>
    <row r="7003" spans="6:26" x14ac:dyDescent="0.2">
      <c r="F7003" s="16" t="b">
        <f t="shared" si="108"/>
        <v>0</v>
      </c>
      <c r="Q7003" s="1"/>
      <c r="S7003" s="1"/>
      <c r="U7003" s="1"/>
      <c r="V7003" s="1"/>
      <c r="W7003" s="1"/>
      <c r="X7003" s="1"/>
      <c r="Y7003" s="1"/>
      <c r="Z7003" s="1"/>
    </row>
    <row r="7004" spans="6:26" x14ac:dyDescent="0.2">
      <c r="F7004" s="16" t="b">
        <f t="shared" si="108"/>
        <v>0</v>
      </c>
      <c r="Q7004" s="1"/>
      <c r="S7004" s="1"/>
      <c r="U7004" s="1"/>
      <c r="V7004" s="1"/>
      <c r="W7004" s="1"/>
      <c r="X7004" s="1"/>
      <c r="Y7004" s="1"/>
      <c r="Z7004" s="1"/>
    </row>
    <row r="7005" spans="6:26" x14ac:dyDescent="0.2">
      <c r="F7005" s="16" t="b">
        <f t="shared" si="108"/>
        <v>0</v>
      </c>
      <c r="Q7005" s="1"/>
      <c r="S7005" s="1"/>
      <c r="U7005" s="1"/>
      <c r="V7005" s="1"/>
      <c r="W7005" s="1"/>
      <c r="X7005" s="1"/>
      <c r="Y7005" s="1"/>
      <c r="Z7005" s="1"/>
    </row>
    <row r="7006" spans="6:26" x14ac:dyDescent="0.2">
      <c r="F7006" s="16" t="b">
        <f t="shared" si="108"/>
        <v>0</v>
      </c>
      <c r="Q7006" s="1"/>
      <c r="S7006" s="1"/>
      <c r="U7006" s="1"/>
      <c r="V7006" s="1"/>
      <c r="W7006" s="1"/>
      <c r="X7006" s="1"/>
      <c r="Y7006" s="1"/>
      <c r="Z7006" s="1"/>
    </row>
    <row r="7007" spans="6:26" x14ac:dyDescent="0.2">
      <c r="F7007" s="16" t="b">
        <f t="shared" si="108"/>
        <v>0</v>
      </c>
      <c r="Q7007" s="1"/>
      <c r="S7007" s="1"/>
      <c r="U7007" s="1"/>
      <c r="V7007" s="1"/>
      <c r="W7007" s="1"/>
      <c r="X7007" s="1"/>
      <c r="Y7007" s="1"/>
      <c r="Z7007" s="1"/>
    </row>
    <row r="7008" spans="6:26" x14ac:dyDescent="0.2">
      <c r="F7008" s="16" t="b">
        <f t="shared" si="108"/>
        <v>0</v>
      </c>
      <c r="Q7008" s="1"/>
      <c r="S7008" s="1"/>
      <c r="U7008" s="1"/>
      <c r="V7008" s="1"/>
      <c r="W7008" s="1"/>
      <c r="X7008" s="1"/>
      <c r="Y7008" s="1"/>
      <c r="Z7008" s="1"/>
    </row>
    <row r="7009" spans="6:26" x14ac:dyDescent="0.2">
      <c r="F7009" s="16" t="b">
        <f t="shared" si="108"/>
        <v>0</v>
      </c>
      <c r="Q7009" s="1"/>
      <c r="S7009" s="1"/>
      <c r="U7009" s="1"/>
      <c r="V7009" s="1"/>
      <c r="W7009" s="1"/>
      <c r="X7009" s="1"/>
      <c r="Y7009" s="1"/>
      <c r="Z7009" s="1"/>
    </row>
    <row r="7010" spans="6:26" x14ac:dyDescent="0.2">
      <c r="F7010" s="16" t="b">
        <f t="shared" si="108"/>
        <v>0</v>
      </c>
      <c r="Q7010" s="1"/>
      <c r="S7010" s="1"/>
      <c r="U7010" s="1"/>
      <c r="V7010" s="1"/>
      <c r="W7010" s="1"/>
      <c r="X7010" s="1"/>
      <c r="Y7010" s="1"/>
      <c r="Z7010" s="1"/>
    </row>
    <row r="7011" spans="6:26" x14ac:dyDescent="0.2">
      <c r="F7011" s="16" t="b">
        <f t="shared" si="108"/>
        <v>0</v>
      </c>
      <c r="Q7011" s="1"/>
      <c r="S7011" s="1"/>
      <c r="U7011" s="1"/>
      <c r="V7011" s="1"/>
      <c r="W7011" s="1"/>
      <c r="X7011" s="1"/>
      <c r="Y7011" s="1"/>
      <c r="Z7011" s="1"/>
    </row>
    <row r="7012" spans="6:26" x14ac:dyDescent="0.2">
      <c r="F7012" s="16" t="b">
        <f t="shared" si="108"/>
        <v>0</v>
      </c>
      <c r="Q7012" s="1"/>
      <c r="S7012" s="1"/>
      <c r="U7012" s="1"/>
      <c r="V7012" s="1"/>
      <c r="W7012" s="1"/>
      <c r="X7012" s="1"/>
      <c r="Y7012" s="1"/>
      <c r="Z7012" s="1"/>
    </row>
    <row r="7013" spans="6:26" x14ac:dyDescent="0.2">
      <c r="F7013" s="16" t="b">
        <f t="shared" si="108"/>
        <v>0</v>
      </c>
      <c r="Q7013" s="1"/>
      <c r="S7013" s="1"/>
      <c r="U7013" s="1"/>
      <c r="V7013" s="1"/>
      <c r="W7013" s="1"/>
      <c r="X7013" s="1"/>
      <c r="Y7013" s="1"/>
      <c r="Z7013" s="1"/>
    </row>
    <row r="7014" spans="6:26" x14ac:dyDescent="0.2">
      <c r="F7014" s="16" t="b">
        <f t="shared" si="108"/>
        <v>0</v>
      </c>
      <c r="Q7014" s="1"/>
      <c r="S7014" s="1"/>
      <c r="U7014" s="1"/>
      <c r="V7014" s="1"/>
      <c r="W7014" s="1"/>
      <c r="X7014" s="1"/>
      <c r="Y7014" s="1"/>
      <c r="Z7014" s="1"/>
    </row>
    <row r="7015" spans="6:26" x14ac:dyDescent="0.2">
      <c r="F7015" s="16" t="b">
        <f t="shared" si="108"/>
        <v>0</v>
      </c>
      <c r="Q7015" s="1"/>
      <c r="S7015" s="1"/>
      <c r="U7015" s="1"/>
      <c r="V7015" s="1"/>
      <c r="W7015" s="1"/>
      <c r="X7015" s="1"/>
      <c r="Y7015" s="1"/>
      <c r="Z7015" s="1"/>
    </row>
    <row r="7016" spans="6:26" x14ac:dyDescent="0.2">
      <c r="F7016" s="16" t="b">
        <f t="shared" si="108"/>
        <v>0</v>
      </c>
      <c r="Q7016" s="1"/>
      <c r="S7016" s="1"/>
      <c r="U7016" s="1"/>
      <c r="V7016" s="1"/>
      <c r="W7016" s="1"/>
      <c r="X7016" s="1"/>
      <c r="Y7016" s="1"/>
      <c r="Z7016" s="1"/>
    </row>
    <row r="7017" spans="6:26" x14ac:dyDescent="0.2">
      <c r="F7017" s="16" t="b">
        <f t="shared" ref="F7017:F7080" si="109">IF(C7017&gt;=2,((F7007-J6943)*113)/J6944)</f>
        <v>0</v>
      </c>
      <c r="Q7017" s="1"/>
      <c r="S7017" s="1"/>
      <c r="U7017" s="1"/>
      <c r="V7017" s="1"/>
      <c r="W7017" s="1"/>
      <c r="X7017" s="1"/>
      <c r="Y7017" s="1"/>
      <c r="Z7017" s="1"/>
    </row>
    <row r="7018" spans="6:26" x14ac:dyDescent="0.2">
      <c r="F7018" s="16" t="b">
        <f t="shared" si="109"/>
        <v>0</v>
      </c>
      <c r="Q7018" s="1"/>
      <c r="S7018" s="1"/>
      <c r="U7018" s="1"/>
      <c r="V7018" s="1"/>
      <c r="W7018" s="1"/>
      <c r="X7018" s="1"/>
      <c r="Y7018" s="1"/>
      <c r="Z7018" s="1"/>
    </row>
    <row r="7019" spans="6:26" x14ac:dyDescent="0.2">
      <c r="F7019" s="16" t="b">
        <f t="shared" si="109"/>
        <v>0</v>
      </c>
      <c r="Q7019" s="1"/>
      <c r="S7019" s="1"/>
      <c r="U7019" s="1"/>
      <c r="V7019" s="1"/>
      <c r="W7019" s="1"/>
      <c r="X7019" s="1"/>
      <c r="Y7019" s="1"/>
      <c r="Z7019" s="1"/>
    </row>
    <row r="7020" spans="6:26" x14ac:dyDescent="0.2">
      <c r="F7020" s="16" t="b">
        <f t="shared" si="109"/>
        <v>0</v>
      </c>
      <c r="Q7020" s="1"/>
      <c r="S7020" s="1"/>
      <c r="U7020" s="1"/>
      <c r="V7020" s="1"/>
      <c r="W7020" s="1"/>
      <c r="X7020" s="1"/>
      <c r="Y7020" s="1"/>
      <c r="Z7020" s="1"/>
    </row>
    <row r="7021" spans="6:26" x14ac:dyDescent="0.2">
      <c r="F7021" s="16" t="b">
        <f t="shared" si="109"/>
        <v>0</v>
      </c>
      <c r="Q7021" s="1"/>
      <c r="S7021" s="1"/>
      <c r="U7021" s="1"/>
      <c r="V7021" s="1"/>
      <c r="W7021" s="1"/>
      <c r="X7021" s="1"/>
      <c r="Y7021" s="1"/>
      <c r="Z7021" s="1"/>
    </row>
    <row r="7022" spans="6:26" x14ac:dyDescent="0.2">
      <c r="F7022" s="16" t="b">
        <f t="shared" si="109"/>
        <v>0</v>
      </c>
      <c r="Q7022" s="1"/>
      <c r="S7022" s="1"/>
      <c r="U7022" s="1"/>
      <c r="V7022" s="1"/>
      <c r="W7022" s="1"/>
      <c r="X7022" s="1"/>
      <c r="Y7022" s="1"/>
      <c r="Z7022" s="1"/>
    </row>
    <row r="7023" spans="6:26" x14ac:dyDescent="0.2">
      <c r="F7023" s="16" t="b">
        <f t="shared" si="109"/>
        <v>0</v>
      </c>
      <c r="Q7023" s="1"/>
      <c r="S7023" s="1"/>
      <c r="U7023" s="1"/>
      <c r="V7023" s="1"/>
      <c r="W7023" s="1"/>
      <c r="X7023" s="1"/>
      <c r="Y7023" s="1"/>
      <c r="Z7023" s="1"/>
    </row>
    <row r="7024" spans="6:26" x14ac:dyDescent="0.2">
      <c r="F7024" s="16" t="b">
        <f t="shared" si="109"/>
        <v>0</v>
      </c>
      <c r="Q7024" s="1"/>
      <c r="S7024" s="1"/>
      <c r="U7024" s="1"/>
      <c r="V7024" s="1"/>
      <c r="W7024" s="1"/>
      <c r="X7024" s="1"/>
      <c r="Y7024" s="1"/>
      <c r="Z7024" s="1"/>
    </row>
    <row r="7025" spans="6:26" x14ac:dyDescent="0.2">
      <c r="F7025" s="16" t="b">
        <f t="shared" si="109"/>
        <v>0</v>
      </c>
      <c r="Q7025" s="1"/>
      <c r="S7025" s="1"/>
      <c r="U7025" s="1"/>
      <c r="V7025" s="1"/>
      <c r="W7025" s="1"/>
      <c r="X7025" s="1"/>
      <c r="Y7025" s="1"/>
      <c r="Z7025" s="1"/>
    </row>
    <row r="7026" spans="6:26" x14ac:dyDescent="0.2">
      <c r="F7026" s="16" t="b">
        <f t="shared" si="109"/>
        <v>0</v>
      </c>
      <c r="Q7026" s="1"/>
      <c r="S7026" s="1"/>
      <c r="U7026" s="1"/>
      <c r="V7026" s="1"/>
      <c r="W7026" s="1"/>
      <c r="X7026" s="1"/>
      <c r="Y7026" s="1"/>
      <c r="Z7026" s="1"/>
    </row>
    <row r="7027" spans="6:26" x14ac:dyDescent="0.2">
      <c r="F7027" s="16" t="b">
        <f t="shared" si="109"/>
        <v>0</v>
      </c>
      <c r="Q7027" s="1"/>
      <c r="S7027" s="1"/>
      <c r="U7027" s="1"/>
      <c r="V7027" s="1"/>
      <c r="W7027" s="1"/>
      <c r="X7027" s="1"/>
      <c r="Y7027" s="1"/>
      <c r="Z7027" s="1"/>
    </row>
    <row r="7028" spans="6:26" x14ac:dyDescent="0.2">
      <c r="F7028" s="16" t="b">
        <f t="shared" si="109"/>
        <v>0</v>
      </c>
      <c r="Q7028" s="1"/>
      <c r="S7028" s="1"/>
      <c r="U7028" s="1"/>
      <c r="V7028" s="1"/>
      <c r="W7028" s="1"/>
      <c r="X7028" s="1"/>
      <c r="Y7028" s="1"/>
      <c r="Z7028" s="1"/>
    </row>
    <row r="7029" spans="6:26" x14ac:dyDescent="0.2">
      <c r="F7029" s="16" t="b">
        <f t="shared" si="109"/>
        <v>0</v>
      </c>
      <c r="Q7029" s="1"/>
      <c r="S7029" s="1"/>
      <c r="U7029" s="1"/>
      <c r="V7029" s="1"/>
      <c r="W7029" s="1"/>
      <c r="X7029" s="1"/>
      <c r="Y7029" s="1"/>
      <c r="Z7029" s="1"/>
    </row>
    <row r="7030" spans="6:26" x14ac:dyDescent="0.2">
      <c r="F7030" s="16" t="b">
        <f t="shared" si="109"/>
        <v>0</v>
      </c>
      <c r="Q7030" s="1"/>
      <c r="S7030" s="1"/>
      <c r="U7030" s="1"/>
      <c r="V7030" s="1"/>
      <c r="W7030" s="1"/>
      <c r="X7030" s="1"/>
      <c r="Y7030" s="1"/>
      <c r="Z7030" s="1"/>
    </row>
    <row r="7031" spans="6:26" x14ac:dyDescent="0.2">
      <c r="F7031" s="16" t="b">
        <f t="shared" si="109"/>
        <v>0</v>
      </c>
      <c r="Q7031" s="1"/>
      <c r="S7031" s="1"/>
      <c r="U7031" s="1"/>
      <c r="V7031" s="1"/>
      <c r="W7031" s="1"/>
      <c r="X7031" s="1"/>
      <c r="Y7031" s="1"/>
      <c r="Z7031" s="1"/>
    </row>
    <row r="7032" spans="6:26" x14ac:dyDescent="0.2">
      <c r="F7032" s="16" t="b">
        <f t="shared" si="109"/>
        <v>0</v>
      </c>
      <c r="Q7032" s="1"/>
      <c r="S7032" s="1"/>
      <c r="U7032" s="1"/>
      <c r="V7032" s="1"/>
      <c r="W7032" s="1"/>
      <c r="X7032" s="1"/>
      <c r="Y7032" s="1"/>
      <c r="Z7032" s="1"/>
    </row>
    <row r="7033" spans="6:26" x14ac:dyDescent="0.2">
      <c r="F7033" s="16" t="b">
        <f t="shared" si="109"/>
        <v>0</v>
      </c>
      <c r="Q7033" s="1"/>
      <c r="S7033" s="1"/>
      <c r="U7033" s="1"/>
      <c r="V7033" s="1"/>
      <c r="W7033" s="1"/>
      <c r="X7033" s="1"/>
      <c r="Y7033" s="1"/>
      <c r="Z7033" s="1"/>
    </row>
    <row r="7034" spans="6:26" x14ac:dyDescent="0.2">
      <c r="F7034" s="16" t="b">
        <f t="shared" si="109"/>
        <v>0</v>
      </c>
      <c r="Q7034" s="1"/>
      <c r="S7034" s="1"/>
      <c r="U7034" s="1"/>
      <c r="V7034" s="1"/>
      <c r="W7034" s="1"/>
      <c r="X7034" s="1"/>
      <c r="Y7034" s="1"/>
      <c r="Z7034" s="1"/>
    </row>
    <row r="7035" spans="6:26" x14ac:dyDescent="0.2">
      <c r="F7035" s="16" t="b">
        <f t="shared" si="109"/>
        <v>0</v>
      </c>
      <c r="Q7035" s="1"/>
      <c r="S7035" s="1"/>
      <c r="U7035" s="1"/>
      <c r="V7035" s="1"/>
      <c r="W7035" s="1"/>
      <c r="X7035" s="1"/>
      <c r="Y7035" s="1"/>
      <c r="Z7035" s="1"/>
    </row>
    <row r="7036" spans="6:26" x14ac:dyDescent="0.2">
      <c r="F7036" s="16" t="b">
        <f t="shared" si="109"/>
        <v>0</v>
      </c>
      <c r="Q7036" s="1"/>
      <c r="S7036" s="1"/>
      <c r="U7036" s="1"/>
      <c r="V7036" s="1"/>
      <c r="W7036" s="1"/>
      <c r="X7036" s="1"/>
      <c r="Y7036" s="1"/>
      <c r="Z7036" s="1"/>
    </row>
    <row r="7037" spans="6:26" x14ac:dyDescent="0.2">
      <c r="F7037" s="16" t="b">
        <f t="shared" si="109"/>
        <v>0</v>
      </c>
      <c r="Q7037" s="1"/>
      <c r="S7037" s="1"/>
      <c r="U7037" s="1"/>
      <c r="V7037" s="1"/>
      <c r="W7037" s="1"/>
      <c r="X7037" s="1"/>
      <c r="Y7037" s="1"/>
      <c r="Z7037" s="1"/>
    </row>
    <row r="7038" spans="6:26" x14ac:dyDescent="0.2">
      <c r="F7038" s="16" t="b">
        <f t="shared" si="109"/>
        <v>0</v>
      </c>
      <c r="Q7038" s="1"/>
      <c r="S7038" s="1"/>
      <c r="U7038" s="1"/>
      <c r="V7038" s="1"/>
      <c r="W7038" s="1"/>
      <c r="X7038" s="1"/>
      <c r="Y7038" s="1"/>
      <c r="Z7038" s="1"/>
    </row>
    <row r="7039" spans="6:26" x14ac:dyDescent="0.2">
      <c r="F7039" s="16" t="b">
        <f t="shared" si="109"/>
        <v>0</v>
      </c>
      <c r="Q7039" s="1"/>
      <c r="S7039" s="1"/>
      <c r="U7039" s="1"/>
      <c r="V7039" s="1"/>
      <c r="W7039" s="1"/>
      <c r="X7039" s="1"/>
      <c r="Y7039" s="1"/>
      <c r="Z7039" s="1"/>
    </row>
    <row r="7040" spans="6:26" x14ac:dyDescent="0.2">
      <c r="F7040" s="16" t="b">
        <f t="shared" si="109"/>
        <v>0</v>
      </c>
      <c r="Q7040" s="1"/>
      <c r="S7040" s="1"/>
      <c r="U7040" s="1"/>
      <c r="V7040" s="1"/>
      <c r="W7040" s="1"/>
      <c r="X7040" s="1"/>
      <c r="Y7040" s="1"/>
      <c r="Z7040" s="1"/>
    </row>
    <row r="7041" spans="6:26" x14ac:dyDescent="0.2">
      <c r="F7041" s="16" t="b">
        <f t="shared" si="109"/>
        <v>0</v>
      </c>
      <c r="Q7041" s="1"/>
      <c r="S7041" s="1"/>
      <c r="U7041" s="1"/>
      <c r="V7041" s="1"/>
      <c r="W7041" s="1"/>
      <c r="X7041" s="1"/>
      <c r="Y7041" s="1"/>
      <c r="Z7041" s="1"/>
    </row>
    <row r="7042" spans="6:26" x14ac:dyDescent="0.2">
      <c r="F7042" s="16" t="b">
        <f t="shared" si="109"/>
        <v>0</v>
      </c>
      <c r="Q7042" s="1"/>
      <c r="S7042" s="1"/>
      <c r="U7042" s="1"/>
      <c r="V7042" s="1"/>
      <c r="W7042" s="1"/>
      <c r="X7042" s="1"/>
      <c r="Y7042" s="1"/>
      <c r="Z7042" s="1"/>
    </row>
    <row r="7043" spans="6:26" x14ac:dyDescent="0.2">
      <c r="F7043" s="16" t="b">
        <f t="shared" si="109"/>
        <v>0</v>
      </c>
      <c r="Q7043" s="1"/>
      <c r="S7043" s="1"/>
      <c r="U7043" s="1"/>
      <c r="V7043" s="1"/>
      <c r="W7043" s="1"/>
      <c r="X7043" s="1"/>
      <c r="Y7043" s="1"/>
      <c r="Z7043" s="1"/>
    </row>
    <row r="7044" spans="6:26" x14ac:dyDescent="0.2">
      <c r="F7044" s="16" t="b">
        <f t="shared" si="109"/>
        <v>0</v>
      </c>
      <c r="Q7044" s="1"/>
      <c r="S7044" s="1"/>
      <c r="U7044" s="1"/>
      <c r="V7044" s="1"/>
      <c r="W7044" s="1"/>
      <c r="X7044" s="1"/>
      <c r="Y7044" s="1"/>
      <c r="Z7044" s="1"/>
    </row>
    <row r="7045" spans="6:26" x14ac:dyDescent="0.2">
      <c r="F7045" s="16" t="b">
        <f t="shared" si="109"/>
        <v>0</v>
      </c>
      <c r="Q7045" s="1"/>
      <c r="S7045" s="1"/>
      <c r="U7045" s="1"/>
      <c r="V7045" s="1"/>
      <c r="W7045" s="1"/>
      <c r="X7045" s="1"/>
      <c r="Y7045" s="1"/>
      <c r="Z7045" s="1"/>
    </row>
    <row r="7046" spans="6:26" x14ac:dyDescent="0.2">
      <c r="F7046" s="16" t="b">
        <f t="shared" si="109"/>
        <v>0</v>
      </c>
      <c r="Q7046" s="1"/>
      <c r="S7046" s="1"/>
      <c r="U7046" s="1"/>
      <c r="V7046" s="1"/>
      <c r="W7046" s="1"/>
      <c r="X7046" s="1"/>
      <c r="Y7046" s="1"/>
      <c r="Z7046" s="1"/>
    </row>
    <row r="7047" spans="6:26" x14ac:dyDescent="0.2">
      <c r="F7047" s="16" t="b">
        <f t="shared" si="109"/>
        <v>0</v>
      </c>
      <c r="Q7047" s="1"/>
      <c r="S7047" s="1"/>
      <c r="U7047" s="1"/>
      <c r="V7047" s="1"/>
      <c r="W7047" s="1"/>
      <c r="X7047" s="1"/>
      <c r="Y7047" s="1"/>
      <c r="Z7047" s="1"/>
    </row>
    <row r="7048" spans="6:26" x14ac:dyDescent="0.2">
      <c r="F7048" s="16" t="b">
        <f t="shared" si="109"/>
        <v>0</v>
      </c>
      <c r="Q7048" s="1"/>
      <c r="S7048" s="1"/>
      <c r="U7048" s="1"/>
      <c r="V7048" s="1"/>
      <c r="W7048" s="1"/>
      <c r="X7048" s="1"/>
      <c r="Y7048" s="1"/>
      <c r="Z7048" s="1"/>
    </row>
    <row r="7049" spans="6:26" x14ac:dyDescent="0.2">
      <c r="F7049" s="16" t="b">
        <f t="shared" si="109"/>
        <v>0</v>
      </c>
      <c r="Q7049" s="1"/>
      <c r="S7049" s="1"/>
      <c r="U7049" s="1"/>
      <c r="V7049" s="1"/>
      <c r="W7049" s="1"/>
      <c r="X7049" s="1"/>
      <c r="Y7049" s="1"/>
      <c r="Z7049" s="1"/>
    </row>
    <row r="7050" spans="6:26" x14ac:dyDescent="0.2">
      <c r="F7050" s="16" t="b">
        <f t="shared" si="109"/>
        <v>0</v>
      </c>
      <c r="Q7050" s="1"/>
      <c r="S7050" s="1"/>
      <c r="U7050" s="1"/>
      <c r="V7050" s="1"/>
      <c r="W7050" s="1"/>
      <c r="X7050" s="1"/>
      <c r="Y7050" s="1"/>
      <c r="Z7050" s="1"/>
    </row>
    <row r="7051" spans="6:26" x14ac:dyDescent="0.2">
      <c r="F7051" s="16" t="b">
        <f t="shared" si="109"/>
        <v>0</v>
      </c>
      <c r="Q7051" s="1"/>
      <c r="S7051" s="1"/>
      <c r="U7051" s="1"/>
      <c r="V7051" s="1"/>
      <c r="W7051" s="1"/>
      <c r="X7051" s="1"/>
      <c r="Y7051" s="1"/>
      <c r="Z7051" s="1"/>
    </row>
    <row r="7052" spans="6:26" x14ac:dyDescent="0.2">
      <c r="F7052" s="16" t="b">
        <f t="shared" si="109"/>
        <v>0</v>
      </c>
      <c r="Q7052" s="1"/>
      <c r="S7052" s="1"/>
      <c r="U7052" s="1"/>
      <c r="V7052" s="1"/>
      <c r="W7052" s="1"/>
      <c r="X7052" s="1"/>
      <c r="Y7052" s="1"/>
      <c r="Z7052" s="1"/>
    </row>
    <row r="7053" spans="6:26" x14ac:dyDescent="0.2">
      <c r="F7053" s="16" t="b">
        <f t="shared" si="109"/>
        <v>0</v>
      </c>
      <c r="Q7053" s="1"/>
      <c r="S7053" s="1"/>
      <c r="U7053" s="1"/>
      <c r="V7053" s="1"/>
      <c r="W7053" s="1"/>
      <c r="X7053" s="1"/>
      <c r="Y7053" s="1"/>
      <c r="Z7053" s="1"/>
    </row>
    <row r="7054" spans="6:26" x14ac:dyDescent="0.2">
      <c r="F7054" s="16" t="b">
        <f t="shared" si="109"/>
        <v>0</v>
      </c>
      <c r="Q7054" s="1"/>
      <c r="S7054" s="1"/>
      <c r="U7054" s="1"/>
      <c r="V7054" s="1"/>
      <c r="W7054" s="1"/>
      <c r="X7054" s="1"/>
      <c r="Y7054" s="1"/>
      <c r="Z7054" s="1"/>
    </row>
    <row r="7055" spans="6:26" x14ac:dyDescent="0.2">
      <c r="F7055" s="16" t="b">
        <f t="shared" si="109"/>
        <v>0</v>
      </c>
      <c r="Q7055" s="1"/>
      <c r="S7055" s="1"/>
      <c r="U7055" s="1"/>
      <c r="V7055" s="1"/>
      <c r="W7055" s="1"/>
      <c r="X7055" s="1"/>
      <c r="Y7055" s="1"/>
      <c r="Z7055" s="1"/>
    </row>
    <row r="7056" spans="6:26" x14ac:dyDescent="0.2">
      <c r="F7056" s="16" t="b">
        <f t="shared" si="109"/>
        <v>0</v>
      </c>
      <c r="Q7056" s="1"/>
      <c r="S7056" s="1"/>
      <c r="U7056" s="1"/>
      <c r="V7056" s="1"/>
      <c r="W7056" s="1"/>
      <c r="X7056" s="1"/>
      <c r="Y7056" s="1"/>
      <c r="Z7056" s="1"/>
    </row>
    <row r="7057" spans="6:26" x14ac:dyDescent="0.2">
      <c r="F7057" s="16" t="b">
        <f t="shared" si="109"/>
        <v>0</v>
      </c>
      <c r="Q7057" s="1"/>
      <c r="S7057" s="1"/>
      <c r="U7057" s="1"/>
      <c r="V7057" s="1"/>
      <c r="W7057" s="1"/>
      <c r="X7057" s="1"/>
      <c r="Y7057" s="1"/>
      <c r="Z7057" s="1"/>
    </row>
    <row r="7058" spans="6:26" x14ac:dyDescent="0.2">
      <c r="F7058" s="16" t="b">
        <f t="shared" si="109"/>
        <v>0</v>
      </c>
      <c r="Q7058" s="1"/>
      <c r="S7058" s="1"/>
      <c r="U7058" s="1"/>
      <c r="V7058" s="1"/>
      <c r="W7058" s="1"/>
      <c r="X7058" s="1"/>
      <c r="Y7058" s="1"/>
      <c r="Z7058" s="1"/>
    </row>
    <row r="7059" spans="6:26" x14ac:dyDescent="0.2">
      <c r="F7059" s="16" t="b">
        <f t="shared" si="109"/>
        <v>0</v>
      </c>
      <c r="Q7059" s="1"/>
      <c r="S7059" s="1"/>
      <c r="U7059" s="1"/>
      <c r="V7059" s="1"/>
      <c r="W7059" s="1"/>
      <c r="X7059" s="1"/>
      <c r="Y7059" s="1"/>
      <c r="Z7059" s="1"/>
    </row>
    <row r="7060" spans="6:26" x14ac:dyDescent="0.2">
      <c r="F7060" s="16" t="b">
        <f t="shared" si="109"/>
        <v>0</v>
      </c>
      <c r="Q7060" s="1"/>
      <c r="S7060" s="1"/>
      <c r="U7060" s="1"/>
      <c r="V7060" s="1"/>
      <c r="W7060" s="1"/>
      <c r="X7060" s="1"/>
      <c r="Y7060" s="1"/>
      <c r="Z7060" s="1"/>
    </row>
    <row r="7061" spans="6:26" x14ac:dyDescent="0.2">
      <c r="F7061" s="16" t="b">
        <f t="shared" si="109"/>
        <v>0</v>
      </c>
      <c r="Q7061" s="1"/>
      <c r="S7061" s="1"/>
      <c r="U7061" s="1"/>
      <c r="V7061" s="1"/>
      <c r="W7061" s="1"/>
      <c r="X7061" s="1"/>
      <c r="Y7061" s="1"/>
      <c r="Z7061" s="1"/>
    </row>
    <row r="7062" spans="6:26" x14ac:dyDescent="0.2">
      <c r="F7062" s="16" t="b">
        <f t="shared" si="109"/>
        <v>0</v>
      </c>
      <c r="Q7062" s="1"/>
      <c r="S7062" s="1"/>
      <c r="U7062" s="1"/>
      <c r="V7062" s="1"/>
      <c r="W7062" s="1"/>
      <c r="X7062" s="1"/>
      <c r="Y7062" s="1"/>
      <c r="Z7062" s="1"/>
    </row>
    <row r="7063" spans="6:26" x14ac:dyDescent="0.2">
      <c r="F7063" s="16" t="b">
        <f t="shared" si="109"/>
        <v>0</v>
      </c>
      <c r="Q7063" s="1"/>
      <c r="S7063" s="1"/>
      <c r="U7063" s="1"/>
      <c r="V7063" s="1"/>
      <c r="W7063" s="1"/>
      <c r="X7063" s="1"/>
      <c r="Y7063" s="1"/>
      <c r="Z7063" s="1"/>
    </row>
    <row r="7064" spans="6:26" x14ac:dyDescent="0.2">
      <c r="F7064" s="16" t="b">
        <f t="shared" si="109"/>
        <v>0</v>
      </c>
      <c r="Q7064" s="1"/>
      <c r="S7064" s="1"/>
      <c r="U7064" s="1"/>
      <c r="V7064" s="1"/>
      <c r="W7064" s="1"/>
      <c r="X7064" s="1"/>
      <c r="Y7064" s="1"/>
      <c r="Z7064" s="1"/>
    </row>
    <row r="7065" spans="6:26" x14ac:dyDescent="0.2">
      <c r="F7065" s="16" t="b">
        <f t="shared" si="109"/>
        <v>0</v>
      </c>
      <c r="Q7065" s="1"/>
      <c r="S7065" s="1"/>
      <c r="U7065" s="1"/>
      <c r="V7065" s="1"/>
      <c r="W7065" s="1"/>
      <c r="X7065" s="1"/>
      <c r="Y7065" s="1"/>
      <c r="Z7065" s="1"/>
    </row>
    <row r="7066" spans="6:26" x14ac:dyDescent="0.2">
      <c r="F7066" s="16" t="b">
        <f t="shared" si="109"/>
        <v>0</v>
      </c>
      <c r="Q7066" s="1"/>
      <c r="S7066" s="1"/>
      <c r="U7066" s="1"/>
      <c r="V7066" s="1"/>
      <c r="W7066" s="1"/>
      <c r="X7066" s="1"/>
      <c r="Y7066" s="1"/>
      <c r="Z7066" s="1"/>
    </row>
    <row r="7067" spans="6:26" x14ac:dyDescent="0.2">
      <c r="F7067" s="16" t="b">
        <f t="shared" si="109"/>
        <v>0</v>
      </c>
      <c r="Q7067" s="1"/>
      <c r="S7067" s="1"/>
      <c r="U7067" s="1"/>
      <c r="V7067" s="1"/>
      <c r="W7067" s="1"/>
      <c r="X7067" s="1"/>
      <c r="Y7067" s="1"/>
      <c r="Z7067" s="1"/>
    </row>
    <row r="7068" spans="6:26" x14ac:dyDescent="0.2">
      <c r="F7068" s="16" t="b">
        <f t="shared" si="109"/>
        <v>0</v>
      </c>
      <c r="Q7068" s="1"/>
      <c r="S7068" s="1"/>
      <c r="U7068" s="1"/>
      <c r="V7068" s="1"/>
      <c r="W7068" s="1"/>
      <c r="X7068" s="1"/>
      <c r="Y7068" s="1"/>
      <c r="Z7068" s="1"/>
    </row>
    <row r="7069" spans="6:26" x14ac:dyDescent="0.2">
      <c r="F7069" s="16" t="b">
        <f t="shared" si="109"/>
        <v>0</v>
      </c>
      <c r="Q7069" s="1"/>
      <c r="S7069" s="1"/>
      <c r="U7069" s="1"/>
      <c r="V7069" s="1"/>
      <c r="W7069" s="1"/>
      <c r="X7069" s="1"/>
      <c r="Y7069" s="1"/>
      <c r="Z7069" s="1"/>
    </row>
    <row r="7070" spans="6:26" x14ac:dyDescent="0.2">
      <c r="F7070" s="16" t="b">
        <f t="shared" si="109"/>
        <v>0</v>
      </c>
      <c r="Q7070" s="1"/>
      <c r="S7070" s="1"/>
      <c r="U7070" s="1"/>
      <c r="V7070" s="1"/>
      <c r="W7070" s="1"/>
      <c r="X7070" s="1"/>
      <c r="Y7070" s="1"/>
      <c r="Z7070" s="1"/>
    </row>
    <row r="7071" spans="6:26" x14ac:dyDescent="0.2">
      <c r="F7071" s="16" t="b">
        <f t="shared" si="109"/>
        <v>0</v>
      </c>
      <c r="Q7071" s="1"/>
      <c r="S7071" s="1"/>
      <c r="U7071" s="1"/>
      <c r="V7071" s="1"/>
      <c r="W7071" s="1"/>
      <c r="X7071" s="1"/>
      <c r="Y7071" s="1"/>
      <c r="Z7071" s="1"/>
    </row>
    <row r="7072" spans="6:26" x14ac:dyDescent="0.2">
      <c r="F7072" s="16" t="b">
        <f t="shared" si="109"/>
        <v>0</v>
      </c>
      <c r="Q7072" s="1"/>
      <c r="S7072" s="1"/>
      <c r="U7072" s="1"/>
      <c r="V7072" s="1"/>
      <c r="W7072" s="1"/>
      <c r="X7072" s="1"/>
      <c r="Y7072" s="1"/>
      <c r="Z7072" s="1"/>
    </row>
    <row r="7073" spans="6:26" x14ac:dyDescent="0.2">
      <c r="F7073" s="16" t="b">
        <f t="shared" si="109"/>
        <v>0</v>
      </c>
      <c r="Q7073" s="1"/>
      <c r="S7073" s="1"/>
      <c r="U7073" s="1"/>
      <c r="V7073" s="1"/>
      <c r="W7073" s="1"/>
      <c r="X7073" s="1"/>
      <c r="Y7073" s="1"/>
      <c r="Z7073" s="1"/>
    </row>
    <row r="7074" spans="6:26" x14ac:dyDescent="0.2">
      <c r="F7074" s="16" t="b">
        <f t="shared" si="109"/>
        <v>0</v>
      </c>
      <c r="Q7074" s="1"/>
      <c r="S7074" s="1"/>
      <c r="U7074" s="1"/>
      <c r="V7074" s="1"/>
      <c r="W7074" s="1"/>
      <c r="X7074" s="1"/>
      <c r="Y7074" s="1"/>
      <c r="Z7074" s="1"/>
    </row>
    <row r="7075" spans="6:26" x14ac:dyDescent="0.2">
      <c r="F7075" s="16" t="b">
        <f t="shared" si="109"/>
        <v>0</v>
      </c>
      <c r="Q7075" s="1"/>
      <c r="S7075" s="1"/>
      <c r="U7075" s="1"/>
      <c r="V7075" s="1"/>
      <c r="W7075" s="1"/>
      <c r="X7075" s="1"/>
      <c r="Y7075" s="1"/>
      <c r="Z7075" s="1"/>
    </row>
    <row r="7076" spans="6:26" x14ac:dyDescent="0.2">
      <c r="F7076" s="16" t="b">
        <f t="shared" si="109"/>
        <v>0</v>
      </c>
      <c r="Q7076" s="1"/>
      <c r="S7076" s="1"/>
      <c r="U7076" s="1"/>
      <c r="V7076" s="1"/>
      <c r="W7076" s="1"/>
      <c r="X7076" s="1"/>
      <c r="Y7076" s="1"/>
      <c r="Z7076" s="1"/>
    </row>
    <row r="7077" spans="6:26" x14ac:dyDescent="0.2">
      <c r="F7077" s="16" t="b">
        <f t="shared" si="109"/>
        <v>0</v>
      </c>
      <c r="Q7077" s="1"/>
      <c r="S7077" s="1"/>
      <c r="U7077" s="1"/>
      <c r="V7077" s="1"/>
      <c r="W7077" s="1"/>
      <c r="X7077" s="1"/>
      <c r="Y7077" s="1"/>
      <c r="Z7077" s="1"/>
    </row>
    <row r="7078" spans="6:26" x14ac:dyDescent="0.2">
      <c r="F7078" s="16" t="b">
        <f t="shared" si="109"/>
        <v>0</v>
      </c>
      <c r="Q7078" s="1"/>
      <c r="S7078" s="1"/>
      <c r="U7078" s="1"/>
      <c r="V7078" s="1"/>
      <c r="W7078" s="1"/>
      <c r="X7078" s="1"/>
      <c r="Y7078" s="1"/>
      <c r="Z7078" s="1"/>
    </row>
    <row r="7079" spans="6:26" x14ac:dyDescent="0.2">
      <c r="F7079" s="16" t="b">
        <f t="shared" si="109"/>
        <v>0</v>
      </c>
      <c r="Q7079" s="1"/>
      <c r="S7079" s="1"/>
      <c r="U7079" s="1"/>
      <c r="V7079" s="1"/>
      <c r="W7079" s="1"/>
      <c r="X7079" s="1"/>
      <c r="Y7079" s="1"/>
      <c r="Z7079" s="1"/>
    </row>
    <row r="7080" spans="6:26" x14ac:dyDescent="0.2">
      <c r="F7080" s="16" t="b">
        <f t="shared" si="109"/>
        <v>0</v>
      </c>
      <c r="Q7080" s="1"/>
      <c r="S7080" s="1"/>
      <c r="U7080" s="1"/>
      <c r="V7080" s="1"/>
      <c r="W7080" s="1"/>
      <c r="X7080" s="1"/>
      <c r="Y7080" s="1"/>
      <c r="Z7080" s="1"/>
    </row>
    <row r="7081" spans="6:26" x14ac:dyDescent="0.2">
      <c r="F7081" s="16" t="b">
        <f t="shared" ref="F7081:F7144" si="110">IF(C7081&gt;=2,((F7071-J7007)*113)/J7008)</f>
        <v>0</v>
      </c>
      <c r="Q7081" s="1"/>
      <c r="S7081" s="1"/>
      <c r="U7081" s="1"/>
      <c r="V7081" s="1"/>
      <c r="W7081" s="1"/>
      <c r="X7081" s="1"/>
      <c r="Y7081" s="1"/>
      <c r="Z7081" s="1"/>
    </row>
    <row r="7082" spans="6:26" x14ac:dyDescent="0.2">
      <c r="F7082" s="16" t="b">
        <f t="shared" si="110"/>
        <v>0</v>
      </c>
      <c r="Q7082" s="1"/>
      <c r="S7082" s="1"/>
      <c r="U7082" s="1"/>
      <c r="V7082" s="1"/>
      <c r="W7082" s="1"/>
      <c r="X7082" s="1"/>
      <c r="Y7082" s="1"/>
      <c r="Z7082" s="1"/>
    </row>
    <row r="7083" spans="6:26" x14ac:dyDescent="0.2">
      <c r="F7083" s="16" t="b">
        <f t="shared" si="110"/>
        <v>0</v>
      </c>
      <c r="Q7083" s="1"/>
      <c r="S7083" s="1"/>
      <c r="U7083" s="1"/>
      <c r="V7083" s="1"/>
      <c r="W7083" s="1"/>
      <c r="X7083" s="1"/>
      <c r="Y7083" s="1"/>
      <c r="Z7083" s="1"/>
    </row>
    <row r="7084" spans="6:26" x14ac:dyDescent="0.2">
      <c r="F7084" s="16" t="b">
        <f t="shared" si="110"/>
        <v>0</v>
      </c>
      <c r="Q7084" s="1"/>
      <c r="S7084" s="1"/>
      <c r="U7084" s="1"/>
      <c r="V7084" s="1"/>
      <c r="W7084" s="1"/>
      <c r="X7084" s="1"/>
      <c r="Y7084" s="1"/>
      <c r="Z7084" s="1"/>
    </row>
    <row r="7085" spans="6:26" x14ac:dyDescent="0.2">
      <c r="F7085" s="16" t="b">
        <f t="shared" si="110"/>
        <v>0</v>
      </c>
      <c r="Q7085" s="1"/>
      <c r="S7085" s="1"/>
      <c r="U7085" s="1"/>
      <c r="V7085" s="1"/>
      <c r="W7085" s="1"/>
      <c r="X7085" s="1"/>
      <c r="Y7085" s="1"/>
      <c r="Z7085" s="1"/>
    </row>
    <row r="7086" spans="6:26" x14ac:dyDescent="0.2">
      <c r="F7086" s="16" t="b">
        <f t="shared" si="110"/>
        <v>0</v>
      </c>
      <c r="Q7086" s="1"/>
      <c r="S7086" s="1"/>
      <c r="U7086" s="1"/>
      <c r="V7086" s="1"/>
      <c r="W7086" s="1"/>
      <c r="X7086" s="1"/>
      <c r="Y7086" s="1"/>
      <c r="Z7086" s="1"/>
    </row>
    <row r="7087" spans="6:26" x14ac:dyDescent="0.2">
      <c r="F7087" s="16" t="b">
        <f t="shared" si="110"/>
        <v>0</v>
      </c>
      <c r="Q7087" s="1"/>
      <c r="S7087" s="1"/>
      <c r="U7087" s="1"/>
      <c r="V7087" s="1"/>
      <c r="W7087" s="1"/>
      <c r="X7087" s="1"/>
      <c r="Y7087" s="1"/>
      <c r="Z7087" s="1"/>
    </row>
    <row r="7088" spans="6:26" x14ac:dyDescent="0.2">
      <c r="F7088" s="16" t="b">
        <f t="shared" si="110"/>
        <v>0</v>
      </c>
      <c r="Q7088" s="1"/>
      <c r="S7088" s="1"/>
      <c r="U7088" s="1"/>
      <c r="V7088" s="1"/>
      <c r="W7088" s="1"/>
      <c r="X7088" s="1"/>
      <c r="Y7088" s="1"/>
      <c r="Z7088" s="1"/>
    </row>
    <row r="7089" spans="6:26" x14ac:dyDescent="0.2">
      <c r="F7089" s="16" t="b">
        <f t="shared" si="110"/>
        <v>0</v>
      </c>
      <c r="Q7089" s="1"/>
      <c r="S7089" s="1"/>
      <c r="U7089" s="1"/>
      <c r="V7089" s="1"/>
      <c r="W7089" s="1"/>
      <c r="X7089" s="1"/>
      <c r="Y7089" s="1"/>
      <c r="Z7089" s="1"/>
    </row>
    <row r="7090" spans="6:26" x14ac:dyDescent="0.2">
      <c r="F7090" s="16" t="b">
        <f t="shared" si="110"/>
        <v>0</v>
      </c>
      <c r="Q7090" s="1"/>
      <c r="S7090" s="1"/>
      <c r="U7090" s="1"/>
      <c r="V7090" s="1"/>
      <c r="W7090" s="1"/>
      <c r="X7090" s="1"/>
      <c r="Y7090" s="1"/>
      <c r="Z7090" s="1"/>
    </row>
    <row r="7091" spans="6:26" x14ac:dyDescent="0.2">
      <c r="F7091" s="16" t="b">
        <f t="shared" si="110"/>
        <v>0</v>
      </c>
      <c r="Q7091" s="1"/>
      <c r="S7091" s="1"/>
      <c r="U7091" s="1"/>
      <c r="V7091" s="1"/>
      <c r="W7091" s="1"/>
      <c r="X7091" s="1"/>
      <c r="Y7091" s="1"/>
      <c r="Z7091" s="1"/>
    </row>
    <row r="7092" spans="6:26" x14ac:dyDescent="0.2">
      <c r="F7092" s="16" t="b">
        <f t="shared" si="110"/>
        <v>0</v>
      </c>
      <c r="Q7092" s="1"/>
      <c r="S7092" s="1"/>
      <c r="U7092" s="1"/>
      <c r="V7092" s="1"/>
      <c r="W7092" s="1"/>
      <c r="X7092" s="1"/>
      <c r="Y7092" s="1"/>
      <c r="Z7092" s="1"/>
    </row>
    <row r="7093" spans="6:26" x14ac:dyDescent="0.2">
      <c r="F7093" s="16" t="b">
        <f t="shared" si="110"/>
        <v>0</v>
      </c>
      <c r="Q7093" s="1"/>
      <c r="S7093" s="1"/>
      <c r="U7093" s="1"/>
      <c r="V7093" s="1"/>
      <c r="W7093" s="1"/>
      <c r="X7093" s="1"/>
      <c r="Y7093" s="1"/>
      <c r="Z7093" s="1"/>
    </row>
    <row r="7094" spans="6:26" x14ac:dyDescent="0.2">
      <c r="F7094" s="16" t="b">
        <f t="shared" si="110"/>
        <v>0</v>
      </c>
      <c r="Q7094" s="1"/>
      <c r="S7094" s="1"/>
      <c r="U7094" s="1"/>
      <c r="V7094" s="1"/>
      <c r="W7094" s="1"/>
      <c r="X7094" s="1"/>
      <c r="Y7094" s="1"/>
      <c r="Z7094" s="1"/>
    </row>
    <row r="7095" spans="6:26" x14ac:dyDescent="0.2">
      <c r="F7095" s="16" t="b">
        <f t="shared" si="110"/>
        <v>0</v>
      </c>
      <c r="Q7095" s="1"/>
      <c r="S7095" s="1"/>
      <c r="U7095" s="1"/>
      <c r="V7095" s="1"/>
      <c r="W7095" s="1"/>
      <c r="X7095" s="1"/>
      <c r="Y7095" s="1"/>
      <c r="Z7095" s="1"/>
    </row>
    <row r="7096" spans="6:26" x14ac:dyDescent="0.2">
      <c r="F7096" s="16" t="b">
        <f t="shared" si="110"/>
        <v>0</v>
      </c>
      <c r="Q7096" s="1"/>
      <c r="S7096" s="1"/>
      <c r="U7096" s="1"/>
      <c r="V7096" s="1"/>
      <c r="W7096" s="1"/>
      <c r="X7096" s="1"/>
      <c r="Y7096" s="1"/>
      <c r="Z7096" s="1"/>
    </row>
    <row r="7097" spans="6:26" x14ac:dyDescent="0.2">
      <c r="F7097" s="16" t="b">
        <f t="shared" si="110"/>
        <v>0</v>
      </c>
      <c r="Q7097" s="1"/>
      <c r="S7097" s="1"/>
      <c r="U7097" s="1"/>
      <c r="V7097" s="1"/>
      <c r="W7097" s="1"/>
      <c r="X7097" s="1"/>
      <c r="Y7097" s="1"/>
      <c r="Z7097" s="1"/>
    </row>
    <row r="7098" spans="6:26" x14ac:dyDescent="0.2">
      <c r="F7098" s="16" t="b">
        <f t="shared" si="110"/>
        <v>0</v>
      </c>
      <c r="Q7098" s="1"/>
      <c r="S7098" s="1"/>
      <c r="U7098" s="1"/>
      <c r="V7098" s="1"/>
      <c r="W7098" s="1"/>
      <c r="X7098" s="1"/>
      <c r="Y7098" s="1"/>
      <c r="Z7098" s="1"/>
    </row>
    <row r="7099" spans="6:26" x14ac:dyDescent="0.2">
      <c r="F7099" s="16" t="b">
        <f t="shared" si="110"/>
        <v>0</v>
      </c>
      <c r="Q7099" s="1"/>
      <c r="S7099" s="1"/>
      <c r="U7099" s="1"/>
      <c r="V7099" s="1"/>
      <c r="W7099" s="1"/>
      <c r="X7099" s="1"/>
      <c r="Y7099" s="1"/>
      <c r="Z7099" s="1"/>
    </row>
    <row r="7100" spans="6:26" x14ac:dyDescent="0.2">
      <c r="F7100" s="16" t="b">
        <f t="shared" si="110"/>
        <v>0</v>
      </c>
      <c r="Q7100" s="1"/>
      <c r="S7100" s="1"/>
      <c r="U7100" s="1"/>
      <c r="V7100" s="1"/>
      <c r="W7100" s="1"/>
      <c r="X7100" s="1"/>
      <c r="Y7100" s="1"/>
      <c r="Z7100" s="1"/>
    </row>
    <row r="7101" spans="6:26" x14ac:dyDescent="0.2">
      <c r="F7101" s="16" t="b">
        <f t="shared" si="110"/>
        <v>0</v>
      </c>
      <c r="Q7101" s="1"/>
      <c r="S7101" s="1"/>
      <c r="U7101" s="1"/>
      <c r="V7101" s="1"/>
      <c r="W7101" s="1"/>
      <c r="X7101" s="1"/>
      <c r="Y7101" s="1"/>
      <c r="Z7101" s="1"/>
    </row>
    <row r="7102" spans="6:26" x14ac:dyDescent="0.2">
      <c r="F7102" s="16" t="b">
        <f t="shared" si="110"/>
        <v>0</v>
      </c>
      <c r="Q7102" s="1"/>
      <c r="S7102" s="1"/>
      <c r="U7102" s="1"/>
      <c r="V7102" s="1"/>
      <c r="W7102" s="1"/>
      <c r="X7102" s="1"/>
      <c r="Y7102" s="1"/>
      <c r="Z7102" s="1"/>
    </row>
    <row r="7103" spans="6:26" x14ac:dyDescent="0.2">
      <c r="F7103" s="16" t="b">
        <f t="shared" si="110"/>
        <v>0</v>
      </c>
      <c r="Q7103" s="1"/>
      <c r="S7103" s="1"/>
      <c r="U7103" s="1"/>
      <c r="V7103" s="1"/>
      <c r="W7103" s="1"/>
      <c r="X7103" s="1"/>
      <c r="Y7103" s="1"/>
      <c r="Z7103" s="1"/>
    </row>
    <row r="7104" spans="6:26" x14ac:dyDescent="0.2">
      <c r="F7104" s="16" t="b">
        <f t="shared" si="110"/>
        <v>0</v>
      </c>
      <c r="Q7104" s="1"/>
      <c r="S7104" s="1"/>
      <c r="U7104" s="1"/>
      <c r="V7104" s="1"/>
      <c r="W7104" s="1"/>
      <c r="X7104" s="1"/>
      <c r="Y7104" s="1"/>
      <c r="Z7104" s="1"/>
    </row>
    <row r="7105" spans="6:26" x14ac:dyDescent="0.2">
      <c r="F7105" s="16" t="b">
        <f t="shared" si="110"/>
        <v>0</v>
      </c>
      <c r="Q7105" s="1"/>
      <c r="S7105" s="1"/>
      <c r="U7105" s="1"/>
      <c r="V7105" s="1"/>
      <c r="W7105" s="1"/>
      <c r="X7105" s="1"/>
      <c r="Y7105" s="1"/>
      <c r="Z7105" s="1"/>
    </row>
    <row r="7106" spans="6:26" x14ac:dyDescent="0.2">
      <c r="F7106" s="16" t="b">
        <f t="shared" si="110"/>
        <v>0</v>
      </c>
      <c r="Q7106" s="1"/>
      <c r="S7106" s="1"/>
      <c r="U7106" s="1"/>
      <c r="V7106" s="1"/>
      <c r="W7106" s="1"/>
      <c r="X7106" s="1"/>
      <c r="Y7106" s="1"/>
      <c r="Z7106" s="1"/>
    </row>
    <row r="7107" spans="6:26" x14ac:dyDescent="0.2">
      <c r="F7107" s="16" t="b">
        <f t="shared" si="110"/>
        <v>0</v>
      </c>
      <c r="Q7107" s="1"/>
      <c r="S7107" s="1"/>
      <c r="U7107" s="1"/>
      <c r="V7107" s="1"/>
      <c r="W7107" s="1"/>
      <c r="X7107" s="1"/>
      <c r="Y7107" s="1"/>
      <c r="Z7107" s="1"/>
    </row>
    <row r="7108" spans="6:26" x14ac:dyDescent="0.2">
      <c r="F7108" s="16" t="b">
        <f t="shared" si="110"/>
        <v>0</v>
      </c>
      <c r="Q7108" s="1"/>
      <c r="S7108" s="1"/>
      <c r="U7108" s="1"/>
      <c r="V7108" s="1"/>
      <c r="W7108" s="1"/>
      <c r="X7108" s="1"/>
      <c r="Y7108" s="1"/>
      <c r="Z7108" s="1"/>
    </row>
    <row r="7109" spans="6:26" x14ac:dyDescent="0.2">
      <c r="F7109" s="16" t="b">
        <f t="shared" si="110"/>
        <v>0</v>
      </c>
      <c r="Q7109" s="1"/>
      <c r="S7109" s="1"/>
      <c r="U7109" s="1"/>
      <c r="V7109" s="1"/>
      <c r="W7109" s="1"/>
      <c r="X7109" s="1"/>
      <c r="Y7109" s="1"/>
      <c r="Z7109" s="1"/>
    </row>
    <row r="7110" spans="6:26" x14ac:dyDescent="0.2">
      <c r="F7110" s="16" t="b">
        <f t="shared" si="110"/>
        <v>0</v>
      </c>
      <c r="Q7110" s="1"/>
      <c r="S7110" s="1"/>
      <c r="U7110" s="1"/>
      <c r="V7110" s="1"/>
      <c r="W7110" s="1"/>
      <c r="X7110" s="1"/>
      <c r="Y7110" s="1"/>
      <c r="Z7110" s="1"/>
    </row>
    <row r="7111" spans="6:26" x14ac:dyDescent="0.2">
      <c r="F7111" s="16" t="b">
        <f t="shared" si="110"/>
        <v>0</v>
      </c>
      <c r="Q7111" s="1"/>
      <c r="S7111" s="1"/>
      <c r="U7111" s="1"/>
      <c r="V7111" s="1"/>
      <c r="W7111" s="1"/>
      <c r="X7111" s="1"/>
      <c r="Y7111" s="1"/>
      <c r="Z7111" s="1"/>
    </row>
    <row r="7112" spans="6:26" x14ac:dyDescent="0.2">
      <c r="F7112" s="16" t="b">
        <f t="shared" si="110"/>
        <v>0</v>
      </c>
      <c r="Q7112" s="1"/>
      <c r="S7112" s="1"/>
      <c r="U7112" s="1"/>
      <c r="V7112" s="1"/>
      <c r="W7112" s="1"/>
      <c r="X7112" s="1"/>
      <c r="Y7112" s="1"/>
      <c r="Z7112" s="1"/>
    </row>
    <row r="7113" spans="6:26" x14ac:dyDescent="0.2">
      <c r="F7113" s="16" t="b">
        <f t="shared" si="110"/>
        <v>0</v>
      </c>
      <c r="Q7113" s="1"/>
      <c r="S7113" s="1"/>
      <c r="U7113" s="1"/>
      <c r="V7113" s="1"/>
      <c r="W7113" s="1"/>
      <c r="X7113" s="1"/>
      <c r="Y7113" s="1"/>
      <c r="Z7113" s="1"/>
    </row>
    <row r="7114" spans="6:26" x14ac:dyDescent="0.2">
      <c r="F7114" s="16" t="b">
        <f t="shared" si="110"/>
        <v>0</v>
      </c>
      <c r="Q7114" s="1"/>
      <c r="S7114" s="1"/>
      <c r="U7114" s="1"/>
      <c r="V7114" s="1"/>
      <c r="W7114" s="1"/>
      <c r="X7114" s="1"/>
      <c r="Y7114" s="1"/>
      <c r="Z7114" s="1"/>
    </row>
    <row r="7115" spans="6:26" x14ac:dyDescent="0.2">
      <c r="F7115" s="16" t="b">
        <f t="shared" si="110"/>
        <v>0</v>
      </c>
      <c r="Q7115" s="1"/>
      <c r="S7115" s="1"/>
      <c r="U7115" s="1"/>
      <c r="V7115" s="1"/>
      <c r="W7115" s="1"/>
      <c r="X7115" s="1"/>
      <c r="Y7115" s="1"/>
      <c r="Z7115" s="1"/>
    </row>
    <row r="7116" spans="6:26" x14ac:dyDescent="0.2">
      <c r="F7116" s="16" t="b">
        <f t="shared" si="110"/>
        <v>0</v>
      </c>
      <c r="Q7116" s="1"/>
      <c r="S7116" s="1"/>
      <c r="U7116" s="1"/>
      <c r="V7116" s="1"/>
      <c r="W7116" s="1"/>
      <c r="X7116" s="1"/>
      <c r="Y7116" s="1"/>
      <c r="Z7116" s="1"/>
    </row>
    <row r="7117" spans="6:26" x14ac:dyDescent="0.2">
      <c r="F7117" s="16" t="b">
        <f t="shared" si="110"/>
        <v>0</v>
      </c>
      <c r="Q7117" s="1"/>
      <c r="S7117" s="1"/>
      <c r="U7117" s="1"/>
      <c r="V7117" s="1"/>
      <c r="W7117" s="1"/>
      <c r="X7117" s="1"/>
      <c r="Y7117" s="1"/>
      <c r="Z7117" s="1"/>
    </row>
    <row r="7118" spans="6:26" x14ac:dyDescent="0.2">
      <c r="F7118" s="16" t="b">
        <f t="shared" si="110"/>
        <v>0</v>
      </c>
      <c r="Q7118" s="1"/>
      <c r="S7118" s="1"/>
      <c r="U7118" s="1"/>
      <c r="V7118" s="1"/>
      <c r="W7118" s="1"/>
      <c r="X7118" s="1"/>
      <c r="Y7118" s="1"/>
      <c r="Z7118" s="1"/>
    </row>
    <row r="7119" spans="6:26" x14ac:dyDescent="0.2">
      <c r="F7119" s="16" t="b">
        <f t="shared" si="110"/>
        <v>0</v>
      </c>
      <c r="Q7119" s="1"/>
      <c r="S7119" s="1"/>
      <c r="U7119" s="1"/>
      <c r="V7119" s="1"/>
      <c r="W7119" s="1"/>
      <c r="X7119" s="1"/>
      <c r="Y7119" s="1"/>
      <c r="Z7119" s="1"/>
    </row>
    <row r="7120" spans="6:26" x14ac:dyDescent="0.2">
      <c r="F7120" s="16" t="b">
        <f t="shared" si="110"/>
        <v>0</v>
      </c>
      <c r="Q7120" s="1"/>
      <c r="S7120" s="1"/>
      <c r="U7120" s="1"/>
      <c r="V7120" s="1"/>
      <c r="W7120" s="1"/>
      <c r="X7120" s="1"/>
      <c r="Y7120" s="1"/>
      <c r="Z7120" s="1"/>
    </row>
    <row r="7121" spans="6:26" x14ac:dyDescent="0.2">
      <c r="F7121" s="16" t="b">
        <f t="shared" si="110"/>
        <v>0</v>
      </c>
      <c r="Q7121" s="1"/>
      <c r="S7121" s="1"/>
      <c r="U7121" s="1"/>
      <c r="V7121" s="1"/>
      <c r="W7121" s="1"/>
      <c r="X7121" s="1"/>
      <c r="Y7121" s="1"/>
      <c r="Z7121" s="1"/>
    </row>
    <row r="7122" spans="6:26" x14ac:dyDescent="0.2">
      <c r="F7122" s="16" t="b">
        <f t="shared" si="110"/>
        <v>0</v>
      </c>
      <c r="Q7122" s="1"/>
      <c r="S7122" s="1"/>
      <c r="U7122" s="1"/>
      <c r="V7122" s="1"/>
      <c r="W7122" s="1"/>
      <c r="X7122" s="1"/>
      <c r="Y7122" s="1"/>
      <c r="Z7122" s="1"/>
    </row>
    <row r="7123" spans="6:26" x14ac:dyDescent="0.2">
      <c r="F7123" s="16" t="b">
        <f t="shared" si="110"/>
        <v>0</v>
      </c>
      <c r="Q7123" s="1"/>
      <c r="S7123" s="1"/>
      <c r="U7123" s="1"/>
      <c r="V7123" s="1"/>
      <c r="W7123" s="1"/>
      <c r="X7123" s="1"/>
      <c r="Y7123" s="1"/>
      <c r="Z7123" s="1"/>
    </row>
    <row r="7124" spans="6:26" x14ac:dyDescent="0.2">
      <c r="F7124" s="16" t="b">
        <f t="shared" si="110"/>
        <v>0</v>
      </c>
      <c r="Q7124" s="1"/>
      <c r="S7124" s="1"/>
      <c r="U7124" s="1"/>
      <c r="V7124" s="1"/>
      <c r="W7124" s="1"/>
      <c r="X7124" s="1"/>
      <c r="Y7124" s="1"/>
      <c r="Z7124" s="1"/>
    </row>
    <row r="7125" spans="6:26" x14ac:dyDescent="0.2">
      <c r="F7125" s="16" t="b">
        <f t="shared" si="110"/>
        <v>0</v>
      </c>
      <c r="Q7125" s="1"/>
      <c r="S7125" s="1"/>
      <c r="U7125" s="1"/>
      <c r="V7125" s="1"/>
      <c r="W7125" s="1"/>
      <c r="X7125" s="1"/>
      <c r="Y7125" s="1"/>
      <c r="Z7125" s="1"/>
    </row>
    <row r="7126" spans="6:26" x14ac:dyDescent="0.2">
      <c r="F7126" s="16" t="b">
        <f t="shared" si="110"/>
        <v>0</v>
      </c>
      <c r="Q7126" s="1"/>
      <c r="S7126" s="1"/>
      <c r="U7126" s="1"/>
      <c r="V7126" s="1"/>
      <c r="W7126" s="1"/>
      <c r="X7126" s="1"/>
      <c r="Y7126" s="1"/>
      <c r="Z7126" s="1"/>
    </row>
    <row r="7127" spans="6:26" x14ac:dyDescent="0.2">
      <c r="F7127" s="16" t="b">
        <f t="shared" si="110"/>
        <v>0</v>
      </c>
      <c r="Q7127" s="1"/>
      <c r="S7127" s="1"/>
      <c r="U7127" s="1"/>
      <c r="V7127" s="1"/>
      <c r="W7127" s="1"/>
      <c r="X7127" s="1"/>
      <c r="Y7127" s="1"/>
      <c r="Z7127" s="1"/>
    </row>
    <row r="7128" spans="6:26" x14ac:dyDescent="0.2">
      <c r="F7128" s="16" t="b">
        <f t="shared" si="110"/>
        <v>0</v>
      </c>
      <c r="Q7128" s="1"/>
      <c r="S7128" s="1"/>
      <c r="U7128" s="1"/>
      <c r="V7128" s="1"/>
      <c r="W7128" s="1"/>
      <c r="X7128" s="1"/>
      <c r="Y7128" s="1"/>
      <c r="Z7128" s="1"/>
    </row>
    <row r="7129" spans="6:26" x14ac:dyDescent="0.2">
      <c r="F7129" s="16" t="b">
        <f t="shared" si="110"/>
        <v>0</v>
      </c>
      <c r="Q7129" s="1"/>
      <c r="S7129" s="1"/>
      <c r="U7129" s="1"/>
      <c r="V7129" s="1"/>
      <c r="W7129" s="1"/>
      <c r="X7129" s="1"/>
      <c r="Y7129" s="1"/>
      <c r="Z7129" s="1"/>
    </row>
    <row r="7130" spans="6:26" x14ac:dyDescent="0.2">
      <c r="F7130" s="16" t="b">
        <f t="shared" si="110"/>
        <v>0</v>
      </c>
      <c r="Q7130" s="1"/>
      <c r="S7130" s="1"/>
      <c r="U7130" s="1"/>
      <c r="V7130" s="1"/>
      <c r="W7130" s="1"/>
      <c r="X7130" s="1"/>
      <c r="Y7130" s="1"/>
      <c r="Z7130" s="1"/>
    </row>
    <row r="7131" spans="6:26" x14ac:dyDescent="0.2">
      <c r="F7131" s="16" t="b">
        <f t="shared" si="110"/>
        <v>0</v>
      </c>
      <c r="Q7131" s="1"/>
      <c r="S7131" s="1"/>
      <c r="U7131" s="1"/>
      <c r="V7131" s="1"/>
      <c r="W7131" s="1"/>
      <c r="X7131" s="1"/>
      <c r="Y7131" s="1"/>
      <c r="Z7131" s="1"/>
    </row>
    <row r="7132" spans="6:26" x14ac:dyDescent="0.2">
      <c r="F7132" s="16" t="b">
        <f t="shared" si="110"/>
        <v>0</v>
      </c>
      <c r="Q7132" s="1"/>
      <c r="S7132" s="1"/>
      <c r="U7132" s="1"/>
      <c r="V7132" s="1"/>
      <c r="W7132" s="1"/>
      <c r="X7132" s="1"/>
      <c r="Y7132" s="1"/>
      <c r="Z7132" s="1"/>
    </row>
    <row r="7133" spans="6:26" x14ac:dyDescent="0.2">
      <c r="F7133" s="16" t="b">
        <f t="shared" si="110"/>
        <v>0</v>
      </c>
      <c r="Q7133" s="1"/>
      <c r="S7133" s="1"/>
      <c r="U7133" s="1"/>
      <c r="V7133" s="1"/>
      <c r="W7133" s="1"/>
      <c r="X7133" s="1"/>
      <c r="Y7133" s="1"/>
      <c r="Z7133" s="1"/>
    </row>
    <row r="7134" spans="6:26" x14ac:dyDescent="0.2">
      <c r="F7134" s="16" t="b">
        <f t="shared" si="110"/>
        <v>0</v>
      </c>
      <c r="Q7134" s="1"/>
      <c r="S7134" s="1"/>
      <c r="U7134" s="1"/>
      <c r="V7134" s="1"/>
      <c r="W7134" s="1"/>
      <c r="X7134" s="1"/>
      <c r="Y7134" s="1"/>
      <c r="Z7134" s="1"/>
    </row>
    <row r="7135" spans="6:26" x14ac:dyDescent="0.2">
      <c r="F7135" s="16" t="b">
        <f t="shared" si="110"/>
        <v>0</v>
      </c>
      <c r="Q7135" s="1"/>
      <c r="S7135" s="1"/>
      <c r="U7135" s="1"/>
      <c r="V7135" s="1"/>
      <c r="W7135" s="1"/>
      <c r="X7135" s="1"/>
      <c r="Y7135" s="1"/>
      <c r="Z7135" s="1"/>
    </row>
    <row r="7136" spans="6:26" x14ac:dyDescent="0.2">
      <c r="F7136" s="16" t="b">
        <f t="shared" si="110"/>
        <v>0</v>
      </c>
      <c r="Q7136" s="1"/>
      <c r="S7136" s="1"/>
      <c r="U7136" s="1"/>
      <c r="V7136" s="1"/>
      <c r="W7136" s="1"/>
      <c r="X7136" s="1"/>
      <c r="Y7136" s="1"/>
      <c r="Z7136" s="1"/>
    </row>
    <row r="7137" spans="6:26" x14ac:dyDescent="0.2">
      <c r="F7137" s="16" t="b">
        <f t="shared" si="110"/>
        <v>0</v>
      </c>
      <c r="Q7137" s="1"/>
      <c r="S7137" s="1"/>
      <c r="U7137" s="1"/>
      <c r="V7137" s="1"/>
      <c r="W7137" s="1"/>
      <c r="X7137" s="1"/>
      <c r="Y7137" s="1"/>
      <c r="Z7137" s="1"/>
    </row>
    <row r="7138" spans="6:26" x14ac:dyDescent="0.2">
      <c r="F7138" s="16" t="b">
        <f t="shared" si="110"/>
        <v>0</v>
      </c>
      <c r="Q7138" s="1"/>
      <c r="S7138" s="1"/>
      <c r="U7138" s="1"/>
      <c r="V7138" s="1"/>
      <c r="W7138" s="1"/>
      <c r="X7138" s="1"/>
      <c r="Y7138" s="1"/>
      <c r="Z7138" s="1"/>
    </row>
    <row r="7139" spans="6:26" x14ac:dyDescent="0.2">
      <c r="F7139" s="16" t="b">
        <f t="shared" si="110"/>
        <v>0</v>
      </c>
      <c r="Q7139" s="1"/>
      <c r="S7139" s="1"/>
      <c r="U7139" s="1"/>
      <c r="V7139" s="1"/>
      <c r="W7139" s="1"/>
      <c r="X7139" s="1"/>
      <c r="Y7139" s="1"/>
      <c r="Z7139" s="1"/>
    </row>
    <row r="7140" spans="6:26" x14ac:dyDescent="0.2">
      <c r="F7140" s="16" t="b">
        <f t="shared" si="110"/>
        <v>0</v>
      </c>
      <c r="Q7140" s="1"/>
      <c r="S7140" s="1"/>
      <c r="U7140" s="1"/>
      <c r="V7140" s="1"/>
      <c r="W7140" s="1"/>
      <c r="X7140" s="1"/>
      <c r="Y7140" s="1"/>
      <c r="Z7140" s="1"/>
    </row>
    <row r="7141" spans="6:26" x14ac:dyDescent="0.2">
      <c r="F7141" s="16" t="b">
        <f t="shared" si="110"/>
        <v>0</v>
      </c>
      <c r="Q7141" s="1"/>
      <c r="S7141" s="1"/>
      <c r="U7141" s="1"/>
      <c r="V7141" s="1"/>
      <c r="W7141" s="1"/>
      <c r="X7141" s="1"/>
      <c r="Y7141" s="1"/>
      <c r="Z7141" s="1"/>
    </row>
    <row r="7142" spans="6:26" x14ac:dyDescent="0.2">
      <c r="F7142" s="16" t="b">
        <f t="shared" si="110"/>
        <v>0</v>
      </c>
      <c r="Q7142" s="1"/>
      <c r="S7142" s="1"/>
      <c r="U7142" s="1"/>
      <c r="V7142" s="1"/>
      <c r="W7142" s="1"/>
      <c r="X7142" s="1"/>
      <c r="Y7142" s="1"/>
      <c r="Z7142" s="1"/>
    </row>
    <row r="7143" spans="6:26" x14ac:dyDescent="0.2">
      <c r="F7143" s="16" t="b">
        <f t="shared" si="110"/>
        <v>0</v>
      </c>
      <c r="Q7143" s="1"/>
      <c r="S7143" s="1"/>
      <c r="U7143" s="1"/>
      <c r="V7143" s="1"/>
      <c r="W7143" s="1"/>
      <c r="X7143" s="1"/>
      <c r="Y7143" s="1"/>
      <c r="Z7143" s="1"/>
    </row>
    <row r="7144" spans="6:26" x14ac:dyDescent="0.2">
      <c r="F7144" s="16" t="b">
        <f t="shared" si="110"/>
        <v>0</v>
      </c>
      <c r="Q7144" s="1"/>
      <c r="S7144" s="1"/>
      <c r="U7144" s="1"/>
      <c r="V7144" s="1"/>
      <c r="W7144" s="1"/>
      <c r="X7144" s="1"/>
      <c r="Y7144" s="1"/>
      <c r="Z7144" s="1"/>
    </row>
    <row r="7145" spans="6:26" x14ac:dyDescent="0.2">
      <c r="F7145" s="16" t="b">
        <f t="shared" ref="F7145:F7208" si="111">IF(C7145&gt;=2,((F7135-J7071)*113)/J7072)</f>
        <v>0</v>
      </c>
      <c r="Q7145" s="1"/>
      <c r="S7145" s="1"/>
      <c r="U7145" s="1"/>
      <c r="V7145" s="1"/>
      <c r="W7145" s="1"/>
      <c r="X7145" s="1"/>
      <c r="Y7145" s="1"/>
      <c r="Z7145" s="1"/>
    </row>
    <row r="7146" spans="6:26" x14ac:dyDescent="0.2">
      <c r="F7146" s="16" t="b">
        <f t="shared" si="111"/>
        <v>0</v>
      </c>
      <c r="Q7146" s="1"/>
      <c r="S7146" s="1"/>
      <c r="U7146" s="1"/>
      <c r="V7146" s="1"/>
      <c r="W7146" s="1"/>
      <c r="X7146" s="1"/>
      <c r="Y7146" s="1"/>
      <c r="Z7146" s="1"/>
    </row>
    <row r="7147" spans="6:26" x14ac:dyDescent="0.2">
      <c r="F7147" s="16" t="b">
        <f t="shared" si="111"/>
        <v>0</v>
      </c>
      <c r="Q7147" s="1"/>
      <c r="S7147" s="1"/>
      <c r="U7147" s="1"/>
      <c r="V7147" s="1"/>
      <c r="W7147" s="1"/>
      <c r="X7147" s="1"/>
      <c r="Y7147" s="1"/>
      <c r="Z7147" s="1"/>
    </row>
    <row r="7148" spans="6:26" x14ac:dyDescent="0.2">
      <c r="F7148" s="16" t="b">
        <f t="shared" si="111"/>
        <v>0</v>
      </c>
      <c r="Q7148" s="1"/>
      <c r="S7148" s="1"/>
      <c r="U7148" s="1"/>
      <c r="V7148" s="1"/>
      <c r="W7148" s="1"/>
      <c r="X7148" s="1"/>
      <c r="Y7148" s="1"/>
      <c r="Z7148" s="1"/>
    </row>
    <row r="7149" spans="6:26" x14ac:dyDescent="0.2">
      <c r="F7149" s="16" t="b">
        <f t="shared" si="111"/>
        <v>0</v>
      </c>
      <c r="Q7149" s="1"/>
      <c r="S7149" s="1"/>
      <c r="U7149" s="1"/>
      <c r="V7149" s="1"/>
      <c r="W7149" s="1"/>
      <c r="X7149" s="1"/>
      <c r="Y7149" s="1"/>
      <c r="Z7149" s="1"/>
    </row>
    <row r="7150" spans="6:26" x14ac:dyDescent="0.2">
      <c r="F7150" s="16" t="b">
        <f t="shared" si="111"/>
        <v>0</v>
      </c>
      <c r="Q7150" s="1"/>
      <c r="S7150" s="1"/>
      <c r="U7150" s="1"/>
      <c r="V7150" s="1"/>
      <c r="W7150" s="1"/>
      <c r="X7150" s="1"/>
      <c r="Y7150" s="1"/>
      <c r="Z7150" s="1"/>
    </row>
    <row r="7151" spans="6:26" x14ac:dyDescent="0.2">
      <c r="F7151" s="16" t="b">
        <f t="shared" si="111"/>
        <v>0</v>
      </c>
      <c r="Q7151" s="1"/>
      <c r="S7151" s="1"/>
      <c r="U7151" s="1"/>
      <c r="V7151" s="1"/>
      <c r="W7151" s="1"/>
      <c r="X7151" s="1"/>
      <c r="Y7151" s="1"/>
      <c r="Z7151" s="1"/>
    </row>
    <row r="7152" spans="6:26" x14ac:dyDescent="0.2">
      <c r="F7152" s="16" t="b">
        <f t="shared" si="111"/>
        <v>0</v>
      </c>
      <c r="Q7152" s="1"/>
      <c r="S7152" s="1"/>
      <c r="U7152" s="1"/>
      <c r="V7152" s="1"/>
      <c r="W7152" s="1"/>
      <c r="X7152" s="1"/>
      <c r="Y7152" s="1"/>
      <c r="Z7152" s="1"/>
    </row>
    <row r="7153" spans="6:26" x14ac:dyDescent="0.2">
      <c r="F7153" s="16" t="b">
        <f t="shared" si="111"/>
        <v>0</v>
      </c>
      <c r="Q7153" s="1"/>
      <c r="S7153" s="1"/>
      <c r="U7153" s="1"/>
      <c r="V7153" s="1"/>
      <c r="W7153" s="1"/>
      <c r="X7153" s="1"/>
      <c r="Y7153" s="1"/>
      <c r="Z7153" s="1"/>
    </row>
    <row r="7154" spans="6:26" x14ac:dyDescent="0.2">
      <c r="F7154" s="16" t="b">
        <f t="shared" si="111"/>
        <v>0</v>
      </c>
      <c r="Q7154" s="1"/>
      <c r="S7154" s="1"/>
      <c r="U7154" s="1"/>
      <c r="V7154" s="1"/>
      <c r="W7154" s="1"/>
      <c r="X7154" s="1"/>
      <c r="Y7154" s="1"/>
      <c r="Z7154" s="1"/>
    </row>
    <row r="7155" spans="6:26" x14ac:dyDescent="0.2">
      <c r="F7155" s="16" t="b">
        <f t="shared" si="111"/>
        <v>0</v>
      </c>
      <c r="Q7155" s="1"/>
      <c r="S7155" s="1"/>
      <c r="U7155" s="1"/>
      <c r="V7155" s="1"/>
      <c r="W7155" s="1"/>
      <c r="X7155" s="1"/>
      <c r="Y7155" s="1"/>
      <c r="Z7155" s="1"/>
    </row>
    <row r="7156" spans="6:26" x14ac:dyDescent="0.2">
      <c r="F7156" s="16" t="b">
        <f t="shared" si="111"/>
        <v>0</v>
      </c>
      <c r="Q7156" s="1"/>
      <c r="S7156" s="1"/>
      <c r="U7156" s="1"/>
      <c r="V7156" s="1"/>
      <c r="W7156" s="1"/>
      <c r="X7156" s="1"/>
      <c r="Y7156" s="1"/>
      <c r="Z7156" s="1"/>
    </row>
    <row r="7157" spans="6:26" x14ac:dyDescent="0.2">
      <c r="F7157" s="16" t="b">
        <f t="shared" si="111"/>
        <v>0</v>
      </c>
      <c r="Q7157" s="1"/>
      <c r="S7157" s="1"/>
      <c r="U7157" s="1"/>
      <c r="V7157" s="1"/>
      <c r="W7157" s="1"/>
      <c r="X7157" s="1"/>
      <c r="Y7157" s="1"/>
      <c r="Z7157" s="1"/>
    </row>
    <row r="7158" spans="6:26" x14ac:dyDescent="0.2">
      <c r="F7158" s="16" t="b">
        <f t="shared" si="111"/>
        <v>0</v>
      </c>
      <c r="Q7158" s="1"/>
      <c r="S7158" s="1"/>
      <c r="U7158" s="1"/>
      <c r="V7158" s="1"/>
      <c r="W7158" s="1"/>
      <c r="X7158" s="1"/>
      <c r="Y7158" s="1"/>
      <c r="Z7158" s="1"/>
    </row>
    <row r="7159" spans="6:26" x14ac:dyDescent="0.2">
      <c r="F7159" s="16" t="b">
        <f t="shared" si="111"/>
        <v>0</v>
      </c>
      <c r="Q7159" s="1"/>
      <c r="S7159" s="1"/>
      <c r="U7159" s="1"/>
      <c r="V7159" s="1"/>
      <c r="W7159" s="1"/>
      <c r="X7159" s="1"/>
      <c r="Y7159" s="1"/>
      <c r="Z7159" s="1"/>
    </row>
    <row r="7160" spans="6:26" x14ac:dyDescent="0.2">
      <c r="F7160" s="16" t="b">
        <f t="shared" si="111"/>
        <v>0</v>
      </c>
      <c r="Q7160" s="1"/>
      <c r="S7160" s="1"/>
      <c r="U7160" s="1"/>
      <c r="V7160" s="1"/>
      <c r="W7160" s="1"/>
      <c r="X7160" s="1"/>
      <c r="Y7160" s="1"/>
      <c r="Z7160" s="1"/>
    </row>
    <row r="7161" spans="6:26" x14ac:dyDescent="0.2">
      <c r="F7161" s="16" t="b">
        <f t="shared" si="111"/>
        <v>0</v>
      </c>
      <c r="Q7161" s="1"/>
      <c r="S7161" s="1"/>
      <c r="U7161" s="1"/>
      <c r="V7161" s="1"/>
      <c r="W7161" s="1"/>
      <c r="X7161" s="1"/>
      <c r="Y7161" s="1"/>
      <c r="Z7161" s="1"/>
    </row>
    <row r="7162" spans="6:26" x14ac:dyDescent="0.2">
      <c r="F7162" s="16" t="b">
        <f t="shared" si="111"/>
        <v>0</v>
      </c>
      <c r="Q7162" s="1"/>
      <c r="S7162" s="1"/>
      <c r="U7162" s="1"/>
      <c r="V7162" s="1"/>
      <c r="W7162" s="1"/>
      <c r="X7162" s="1"/>
      <c r="Y7162" s="1"/>
      <c r="Z7162" s="1"/>
    </row>
    <row r="7163" spans="6:26" x14ac:dyDescent="0.2">
      <c r="F7163" s="16" t="b">
        <f t="shared" si="111"/>
        <v>0</v>
      </c>
      <c r="Q7163" s="1"/>
      <c r="S7163" s="1"/>
      <c r="U7163" s="1"/>
      <c r="V7163" s="1"/>
      <c r="W7163" s="1"/>
      <c r="X7163" s="1"/>
      <c r="Y7163" s="1"/>
      <c r="Z7163" s="1"/>
    </row>
    <row r="7164" spans="6:26" x14ac:dyDescent="0.2">
      <c r="F7164" s="16" t="b">
        <f t="shared" si="111"/>
        <v>0</v>
      </c>
      <c r="Q7164" s="1"/>
      <c r="S7164" s="1"/>
      <c r="U7164" s="1"/>
      <c r="V7164" s="1"/>
      <c r="W7164" s="1"/>
      <c r="X7164" s="1"/>
      <c r="Y7164" s="1"/>
      <c r="Z7164" s="1"/>
    </row>
    <row r="7165" spans="6:26" x14ac:dyDescent="0.2">
      <c r="F7165" s="16" t="b">
        <f t="shared" si="111"/>
        <v>0</v>
      </c>
      <c r="Q7165" s="1"/>
      <c r="S7165" s="1"/>
      <c r="U7165" s="1"/>
      <c r="V7165" s="1"/>
      <c r="W7165" s="1"/>
      <c r="X7165" s="1"/>
      <c r="Y7165" s="1"/>
      <c r="Z7165" s="1"/>
    </row>
    <row r="7166" spans="6:26" x14ac:dyDescent="0.2">
      <c r="F7166" s="16" t="b">
        <f t="shared" si="111"/>
        <v>0</v>
      </c>
      <c r="Q7166" s="1"/>
      <c r="S7166" s="1"/>
      <c r="U7166" s="1"/>
      <c r="V7166" s="1"/>
      <c r="W7166" s="1"/>
      <c r="X7166" s="1"/>
      <c r="Y7166" s="1"/>
      <c r="Z7166" s="1"/>
    </row>
    <row r="7167" spans="6:26" x14ac:dyDescent="0.2">
      <c r="F7167" s="16" t="b">
        <f t="shared" si="111"/>
        <v>0</v>
      </c>
      <c r="Q7167" s="1"/>
      <c r="S7167" s="1"/>
      <c r="U7167" s="1"/>
      <c r="V7167" s="1"/>
      <c r="W7167" s="1"/>
      <c r="X7167" s="1"/>
      <c r="Y7167" s="1"/>
      <c r="Z7167" s="1"/>
    </row>
    <row r="7168" spans="6:26" x14ac:dyDescent="0.2">
      <c r="F7168" s="16" t="b">
        <f t="shared" si="111"/>
        <v>0</v>
      </c>
      <c r="Q7168" s="1"/>
      <c r="S7168" s="1"/>
      <c r="U7168" s="1"/>
      <c r="V7168" s="1"/>
      <c r="W7168" s="1"/>
      <c r="X7168" s="1"/>
      <c r="Y7168" s="1"/>
      <c r="Z7168" s="1"/>
    </row>
    <row r="7169" spans="6:26" x14ac:dyDescent="0.2">
      <c r="F7169" s="16" t="b">
        <f t="shared" si="111"/>
        <v>0</v>
      </c>
      <c r="Q7169" s="1"/>
      <c r="S7169" s="1"/>
      <c r="U7169" s="1"/>
      <c r="V7169" s="1"/>
      <c r="W7169" s="1"/>
      <c r="X7169" s="1"/>
      <c r="Y7169" s="1"/>
      <c r="Z7169" s="1"/>
    </row>
    <row r="7170" spans="6:26" x14ac:dyDescent="0.2">
      <c r="F7170" s="16" t="b">
        <f t="shared" si="111"/>
        <v>0</v>
      </c>
      <c r="Q7170" s="1"/>
      <c r="S7170" s="1"/>
      <c r="U7170" s="1"/>
      <c r="V7170" s="1"/>
      <c r="W7170" s="1"/>
      <c r="X7170" s="1"/>
      <c r="Y7170" s="1"/>
      <c r="Z7170" s="1"/>
    </row>
    <row r="7171" spans="6:26" x14ac:dyDescent="0.2">
      <c r="F7171" s="16" t="b">
        <f t="shared" si="111"/>
        <v>0</v>
      </c>
      <c r="Q7171" s="1"/>
      <c r="S7171" s="1"/>
      <c r="U7171" s="1"/>
      <c r="V7171" s="1"/>
      <c r="W7171" s="1"/>
      <c r="X7171" s="1"/>
      <c r="Y7171" s="1"/>
      <c r="Z7171" s="1"/>
    </row>
    <row r="7172" spans="6:26" x14ac:dyDescent="0.2">
      <c r="F7172" s="16" t="b">
        <f t="shared" si="111"/>
        <v>0</v>
      </c>
      <c r="Q7172" s="1"/>
      <c r="S7172" s="1"/>
      <c r="U7172" s="1"/>
      <c r="V7172" s="1"/>
      <c r="W7172" s="1"/>
      <c r="X7172" s="1"/>
      <c r="Y7172" s="1"/>
      <c r="Z7172" s="1"/>
    </row>
    <row r="7173" spans="6:26" x14ac:dyDescent="0.2">
      <c r="F7173" s="16" t="b">
        <f t="shared" si="111"/>
        <v>0</v>
      </c>
      <c r="Q7173" s="1"/>
      <c r="S7173" s="1"/>
      <c r="U7173" s="1"/>
      <c r="V7173" s="1"/>
      <c r="W7173" s="1"/>
      <c r="X7173" s="1"/>
      <c r="Y7173" s="1"/>
      <c r="Z7173" s="1"/>
    </row>
    <row r="7174" spans="6:26" x14ac:dyDescent="0.2">
      <c r="F7174" s="16" t="b">
        <f t="shared" si="111"/>
        <v>0</v>
      </c>
      <c r="Q7174" s="1"/>
      <c r="S7174" s="1"/>
      <c r="U7174" s="1"/>
      <c r="V7174" s="1"/>
      <c r="W7174" s="1"/>
      <c r="X7174" s="1"/>
      <c r="Y7174" s="1"/>
      <c r="Z7174" s="1"/>
    </row>
    <row r="7175" spans="6:26" x14ac:dyDescent="0.2">
      <c r="F7175" s="16" t="b">
        <f t="shared" si="111"/>
        <v>0</v>
      </c>
      <c r="Q7175" s="1"/>
      <c r="S7175" s="1"/>
      <c r="U7175" s="1"/>
      <c r="V7175" s="1"/>
      <c r="W7175" s="1"/>
      <c r="X7175" s="1"/>
      <c r="Y7175" s="1"/>
      <c r="Z7175" s="1"/>
    </row>
    <row r="7176" spans="6:26" x14ac:dyDescent="0.2">
      <c r="F7176" s="16" t="b">
        <f t="shared" si="111"/>
        <v>0</v>
      </c>
      <c r="Q7176" s="1"/>
      <c r="S7176" s="1"/>
      <c r="U7176" s="1"/>
      <c r="V7176" s="1"/>
      <c r="W7176" s="1"/>
      <c r="X7176" s="1"/>
      <c r="Y7176" s="1"/>
      <c r="Z7176" s="1"/>
    </row>
    <row r="7177" spans="6:26" x14ac:dyDescent="0.2">
      <c r="F7177" s="16" t="b">
        <f t="shared" si="111"/>
        <v>0</v>
      </c>
      <c r="Q7177" s="1"/>
      <c r="S7177" s="1"/>
      <c r="U7177" s="1"/>
      <c r="V7177" s="1"/>
      <c r="W7177" s="1"/>
      <c r="X7177" s="1"/>
      <c r="Y7177" s="1"/>
      <c r="Z7177" s="1"/>
    </row>
    <row r="7178" spans="6:26" x14ac:dyDescent="0.2">
      <c r="F7178" s="16" t="b">
        <f t="shared" si="111"/>
        <v>0</v>
      </c>
      <c r="Q7178" s="1"/>
      <c r="S7178" s="1"/>
      <c r="U7178" s="1"/>
      <c r="V7178" s="1"/>
      <c r="W7178" s="1"/>
      <c r="X7178" s="1"/>
      <c r="Y7178" s="1"/>
      <c r="Z7178" s="1"/>
    </row>
    <row r="7179" spans="6:26" x14ac:dyDescent="0.2">
      <c r="F7179" s="16" t="b">
        <f t="shared" si="111"/>
        <v>0</v>
      </c>
      <c r="Q7179" s="1"/>
      <c r="S7179" s="1"/>
      <c r="U7179" s="1"/>
      <c r="V7179" s="1"/>
      <c r="W7179" s="1"/>
      <c r="X7179" s="1"/>
      <c r="Y7179" s="1"/>
      <c r="Z7179" s="1"/>
    </row>
    <row r="7180" spans="6:26" x14ac:dyDescent="0.2">
      <c r="F7180" s="16" t="b">
        <f t="shared" si="111"/>
        <v>0</v>
      </c>
      <c r="Q7180" s="1"/>
      <c r="S7180" s="1"/>
      <c r="U7180" s="1"/>
      <c r="V7180" s="1"/>
      <c r="W7180" s="1"/>
      <c r="X7180" s="1"/>
      <c r="Y7180" s="1"/>
      <c r="Z7180" s="1"/>
    </row>
    <row r="7181" spans="6:26" x14ac:dyDescent="0.2">
      <c r="F7181" s="16" t="b">
        <f t="shared" si="111"/>
        <v>0</v>
      </c>
      <c r="Q7181" s="1"/>
      <c r="S7181" s="1"/>
      <c r="U7181" s="1"/>
      <c r="V7181" s="1"/>
      <c r="W7181" s="1"/>
      <c r="X7181" s="1"/>
      <c r="Y7181" s="1"/>
      <c r="Z7181" s="1"/>
    </row>
    <row r="7182" spans="6:26" x14ac:dyDescent="0.2">
      <c r="F7182" s="16" t="b">
        <f t="shared" si="111"/>
        <v>0</v>
      </c>
      <c r="Q7182" s="1"/>
      <c r="S7182" s="1"/>
      <c r="U7182" s="1"/>
      <c r="V7182" s="1"/>
      <c r="W7182" s="1"/>
      <c r="X7182" s="1"/>
      <c r="Y7182" s="1"/>
      <c r="Z7182" s="1"/>
    </row>
    <row r="7183" spans="6:26" x14ac:dyDescent="0.2">
      <c r="F7183" s="16" t="b">
        <f t="shared" si="111"/>
        <v>0</v>
      </c>
      <c r="Q7183" s="1"/>
      <c r="S7183" s="1"/>
      <c r="U7183" s="1"/>
      <c r="V7183" s="1"/>
      <c r="W7183" s="1"/>
      <c r="X7183" s="1"/>
      <c r="Y7183" s="1"/>
      <c r="Z7183" s="1"/>
    </row>
    <row r="7184" spans="6:26" x14ac:dyDescent="0.2">
      <c r="F7184" s="16" t="b">
        <f t="shared" si="111"/>
        <v>0</v>
      </c>
      <c r="Q7184" s="1"/>
      <c r="S7184" s="1"/>
      <c r="U7184" s="1"/>
      <c r="V7184" s="1"/>
      <c r="W7184" s="1"/>
      <c r="X7184" s="1"/>
      <c r="Y7184" s="1"/>
      <c r="Z7184" s="1"/>
    </row>
    <row r="7185" spans="6:26" x14ac:dyDescent="0.2">
      <c r="F7185" s="16" t="b">
        <f t="shared" si="111"/>
        <v>0</v>
      </c>
      <c r="Q7185" s="1"/>
      <c r="S7185" s="1"/>
      <c r="U7185" s="1"/>
      <c r="V7185" s="1"/>
      <c r="W7185" s="1"/>
      <c r="X7185" s="1"/>
      <c r="Y7185" s="1"/>
      <c r="Z7185" s="1"/>
    </row>
    <row r="7186" spans="6:26" x14ac:dyDescent="0.2">
      <c r="F7186" s="16" t="b">
        <f t="shared" si="111"/>
        <v>0</v>
      </c>
      <c r="Q7186" s="1"/>
      <c r="S7186" s="1"/>
      <c r="U7186" s="1"/>
      <c r="V7186" s="1"/>
      <c r="W7186" s="1"/>
      <c r="X7186" s="1"/>
      <c r="Y7186" s="1"/>
      <c r="Z7186" s="1"/>
    </row>
    <row r="7187" spans="6:26" x14ac:dyDescent="0.2">
      <c r="F7187" s="16" t="b">
        <f t="shared" si="111"/>
        <v>0</v>
      </c>
      <c r="Q7187" s="1"/>
      <c r="S7187" s="1"/>
      <c r="U7187" s="1"/>
      <c r="V7187" s="1"/>
      <c r="W7187" s="1"/>
      <c r="X7187" s="1"/>
      <c r="Y7187" s="1"/>
      <c r="Z7187" s="1"/>
    </row>
    <row r="7188" spans="6:26" x14ac:dyDescent="0.2">
      <c r="F7188" s="16" t="b">
        <f t="shared" si="111"/>
        <v>0</v>
      </c>
      <c r="Q7188" s="1"/>
      <c r="S7188" s="1"/>
      <c r="U7188" s="1"/>
      <c r="V7188" s="1"/>
      <c r="W7188" s="1"/>
      <c r="X7188" s="1"/>
      <c r="Y7188" s="1"/>
      <c r="Z7188" s="1"/>
    </row>
    <row r="7189" spans="6:26" x14ac:dyDescent="0.2">
      <c r="F7189" s="16" t="b">
        <f t="shared" si="111"/>
        <v>0</v>
      </c>
      <c r="Q7189" s="1"/>
      <c r="S7189" s="1"/>
      <c r="U7189" s="1"/>
      <c r="V7189" s="1"/>
      <c r="W7189" s="1"/>
      <c r="X7189" s="1"/>
      <c r="Y7189" s="1"/>
      <c r="Z7189" s="1"/>
    </row>
    <row r="7190" spans="6:26" x14ac:dyDescent="0.2">
      <c r="F7190" s="16" t="b">
        <f t="shared" si="111"/>
        <v>0</v>
      </c>
      <c r="Q7190" s="1"/>
      <c r="S7190" s="1"/>
      <c r="U7190" s="1"/>
      <c r="V7190" s="1"/>
      <c r="W7190" s="1"/>
      <c r="X7190" s="1"/>
      <c r="Y7190" s="1"/>
      <c r="Z7190" s="1"/>
    </row>
    <row r="7191" spans="6:26" x14ac:dyDescent="0.2">
      <c r="F7191" s="16" t="b">
        <f t="shared" si="111"/>
        <v>0</v>
      </c>
      <c r="Q7191" s="1"/>
      <c r="S7191" s="1"/>
      <c r="U7191" s="1"/>
      <c r="V7191" s="1"/>
      <c r="W7191" s="1"/>
      <c r="X7191" s="1"/>
      <c r="Y7191" s="1"/>
      <c r="Z7191" s="1"/>
    </row>
    <row r="7192" spans="6:26" x14ac:dyDescent="0.2">
      <c r="F7192" s="16" t="b">
        <f t="shared" si="111"/>
        <v>0</v>
      </c>
      <c r="Q7192" s="1"/>
      <c r="S7192" s="1"/>
      <c r="U7192" s="1"/>
      <c r="V7192" s="1"/>
      <c r="W7192" s="1"/>
      <c r="X7192" s="1"/>
      <c r="Y7192" s="1"/>
      <c r="Z7192" s="1"/>
    </row>
    <row r="7193" spans="6:26" x14ac:dyDescent="0.2">
      <c r="F7193" s="16" t="b">
        <f t="shared" si="111"/>
        <v>0</v>
      </c>
      <c r="Q7193" s="1"/>
      <c r="S7193" s="1"/>
      <c r="U7193" s="1"/>
      <c r="V7193" s="1"/>
      <c r="W7193" s="1"/>
      <c r="X7193" s="1"/>
      <c r="Y7193" s="1"/>
      <c r="Z7193" s="1"/>
    </row>
    <row r="7194" spans="6:26" x14ac:dyDescent="0.2">
      <c r="F7194" s="16" t="b">
        <f t="shared" si="111"/>
        <v>0</v>
      </c>
      <c r="Q7194" s="1"/>
      <c r="S7194" s="1"/>
      <c r="U7194" s="1"/>
      <c r="V7194" s="1"/>
      <c r="W7194" s="1"/>
      <c r="X7194" s="1"/>
      <c r="Y7194" s="1"/>
      <c r="Z7194" s="1"/>
    </row>
    <row r="7195" spans="6:26" x14ac:dyDescent="0.2">
      <c r="F7195" s="16" t="b">
        <f t="shared" si="111"/>
        <v>0</v>
      </c>
      <c r="Q7195" s="1"/>
      <c r="S7195" s="1"/>
      <c r="U7195" s="1"/>
      <c r="V7195" s="1"/>
      <c r="W7195" s="1"/>
      <c r="X7195" s="1"/>
      <c r="Y7195" s="1"/>
      <c r="Z7195" s="1"/>
    </row>
    <row r="7196" spans="6:26" x14ac:dyDescent="0.2">
      <c r="F7196" s="16" t="b">
        <f t="shared" si="111"/>
        <v>0</v>
      </c>
      <c r="Q7196" s="1"/>
      <c r="S7196" s="1"/>
      <c r="U7196" s="1"/>
      <c r="V7196" s="1"/>
      <c r="W7196" s="1"/>
      <c r="X7196" s="1"/>
      <c r="Y7196" s="1"/>
      <c r="Z7196" s="1"/>
    </row>
    <row r="7197" spans="6:26" x14ac:dyDescent="0.2">
      <c r="F7197" s="16" t="b">
        <f t="shared" si="111"/>
        <v>0</v>
      </c>
      <c r="Q7197" s="1"/>
      <c r="S7197" s="1"/>
      <c r="U7197" s="1"/>
      <c r="V7197" s="1"/>
      <c r="W7197" s="1"/>
      <c r="X7197" s="1"/>
      <c r="Y7197" s="1"/>
      <c r="Z7197" s="1"/>
    </row>
    <row r="7198" spans="6:26" x14ac:dyDescent="0.2">
      <c r="F7198" s="16" t="b">
        <f t="shared" si="111"/>
        <v>0</v>
      </c>
      <c r="Q7198" s="1"/>
      <c r="S7198" s="1"/>
      <c r="U7198" s="1"/>
      <c r="V7198" s="1"/>
      <c r="W7198" s="1"/>
      <c r="X7198" s="1"/>
      <c r="Y7198" s="1"/>
      <c r="Z7198" s="1"/>
    </row>
    <row r="7199" spans="6:26" x14ac:dyDescent="0.2">
      <c r="F7199" s="16" t="b">
        <f t="shared" si="111"/>
        <v>0</v>
      </c>
      <c r="Q7199" s="1"/>
      <c r="S7199" s="1"/>
      <c r="U7199" s="1"/>
      <c r="V7199" s="1"/>
      <c r="W7199" s="1"/>
      <c r="X7199" s="1"/>
      <c r="Y7199" s="1"/>
      <c r="Z7199" s="1"/>
    </row>
    <row r="7200" spans="6:26" x14ac:dyDescent="0.2">
      <c r="F7200" s="16" t="b">
        <f t="shared" si="111"/>
        <v>0</v>
      </c>
      <c r="Q7200" s="1"/>
      <c r="S7200" s="1"/>
      <c r="U7200" s="1"/>
      <c r="V7200" s="1"/>
      <c r="W7200" s="1"/>
      <c r="X7200" s="1"/>
      <c r="Y7200" s="1"/>
      <c r="Z7200" s="1"/>
    </row>
    <row r="7201" spans="6:26" x14ac:dyDescent="0.2">
      <c r="F7201" s="16" t="b">
        <f t="shared" si="111"/>
        <v>0</v>
      </c>
      <c r="Q7201" s="1"/>
      <c r="S7201" s="1"/>
      <c r="U7201" s="1"/>
      <c r="V7201" s="1"/>
      <c r="W7201" s="1"/>
      <c r="X7201" s="1"/>
      <c r="Y7201" s="1"/>
      <c r="Z7201" s="1"/>
    </row>
    <row r="7202" spans="6:26" x14ac:dyDescent="0.2">
      <c r="F7202" s="16" t="b">
        <f t="shared" si="111"/>
        <v>0</v>
      </c>
      <c r="Q7202" s="1"/>
      <c r="S7202" s="1"/>
      <c r="U7202" s="1"/>
      <c r="V7202" s="1"/>
      <c r="W7202" s="1"/>
      <c r="X7202" s="1"/>
      <c r="Y7202" s="1"/>
      <c r="Z7202" s="1"/>
    </row>
    <row r="7203" spans="6:26" x14ac:dyDescent="0.2">
      <c r="F7203" s="16" t="b">
        <f t="shared" si="111"/>
        <v>0</v>
      </c>
      <c r="Q7203" s="1"/>
      <c r="S7203" s="1"/>
      <c r="U7203" s="1"/>
      <c r="V7203" s="1"/>
      <c r="W7203" s="1"/>
      <c r="X7203" s="1"/>
      <c r="Y7203" s="1"/>
      <c r="Z7203" s="1"/>
    </row>
    <row r="7204" spans="6:26" x14ac:dyDescent="0.2">
      <c r="F7204" s="16" t="b">
        <f t="shared" si="111"/>
        <v>0</v>
      </c>
      <c r="Q7204" s="1"/>
      <c r="S7204" s="1"/>
      <c r="U7204" s="1"/>
      <c r="V7204" s="1"/>
      <c r="W7204" s="1"/>
      <c r="X7204" s="1"/>
      <c r="Y7204" s="1"/>
      <c r="Z7204" s="1"/>
    </row>
    <row r="7205" spans="6:26" x14ac:dyDescent="0.2">
      <c r="F7205" s="16" t="b">
        <f t="shared" si="111"/>
        <v>0</v>
      </c>
      <c r="Q7205" s="1"/>
      <c r="S7205" s="1"/>
      <c r="U7205" s="1"/>
      <c r="V7205" s="1"/>
      <c r="W7205" s="1"/>
      <c r="X7205" s="1"/>
      <c r="Y7205" s="1"/>
      <c r="Z7205" s="1"/>
    </row>
    <row r="7206" spans="6:26" x14ac:dyDescent="0.2">
      <c r="F7206" s="16" t="b">
        <f t="shared" si="111"/>
        <v>0</v>
      </c>
      <c r="Q7206" s="1"/>
      <c r="S7206" s="1"/>
      <c r="U7206" s="1"/>
      <c r="V7206" s="1"/>
      <c r="W7206" s="1"/>
      <c r="X7206" s="1"/>
      <c r="Y7206" s="1"/>
      <c r="Z7206" s="1"/>
    </row>
    <row r="7207" spans="6:26" x14ac:dyDescent="0.2">
      <c r="F7207" s="16" t="b">
        <f t="shared" si="111"/>
        <v>0</v>
      </c>
      <c r="Q7207" s="1"/>
      <c r="S7207" s="1"/>
      <c r="U7207" s="1"/>
      <c r="V7207" s="1"/>
      <c r="W7207" s="1"/>
      <c r="X7207" s="1"/>
      <c r="Y7207" s="1"/>
      <c r="Z7207" s="1"/>
    </row>
    <row r="7208" spans="6:26" x14ac:dyDescent="0.2">
      <c r="F7208" s="16" t="b">
        <f t="shared" si="111"/>
        <v>0</v>
      </c>
      <c r="Q7208" s="1"/>
      <c r="S7208" s="1"/>
      <c r="U7208" s="1"/>
      <c r="V7208" s="1"/>
      <c r="W7208" s="1"/>
      <c r="X7208" s="1"/>
      <c r="Y7208" s="1"/>
      <c r="Z7208" s="1"/>
    </row>
    <row r="7209" spans="6:26" x14ac:dyDescent="0.2">
      <c r="F7209" s="16" t="b">
        <f t="shared" ref="F7209:F7272" si="112">IF(C7209&gt;=2,((F7199-J7135)*113)/J7136)</f>
        <v>0</v>
      </c>
      <c r="Q7209" s="1"/>
      <c r="S7209" s="1"/>
      <c r="U7209" s="1"/>
      <c r="V7209" s="1"/>
      <c r="W7209" s="1"/>
      <c r="X7209" s="1"/>
      <c r="Y7209" s="1"/>
      <c r="Z7209" s="1"/>
    </row>
    <row r="7210" spans="6:26" x14ac:dyDescent="0.2">
      <c r="F7210" s="16" t="b">
        <f t="shared" si="112"/>
        <v>0</v>
      </c>
      <c r="Q7210" s="1"/>
      <c r="S7210" s="1"/>
      <c r="U7210" s="1"/>
      <c r="V7210" s="1"/>
      <c r="W7210" s="1"/>
      <c r="X7210" s="1"/>
      <c r="Y7210" s="1"/>
      <c r="Z7210" s="1"/>
    </row>
    <row r="7211" spans="6:26" x14ac:dyDescent="0.2">
      <c r="F7211" s="16" t="b">
        <f t="shared" si="112"/>
        <v>0</v>
      </c>
      <c r="Q7211" s="1"/>
      <c r="S7211" s="1"/>
      <c r="U7211" s="1"/>
      <c r="V7211" s="1"/>
      <c r="W7211" s="1"/>
      <c r="X7211" s="1"/>
      <c r="Y7211" s="1"/>
      <c r="Z7211" s="1"/>
    </row>
    <row r="7212" spans="6:26" x14ac:dyDescent="0.2">
      <c r="F7212" s="16" t="b">
        <f t="shared" si="112"/>
        <v>0</v>
      </c>
      <c r="Q7212" s="1"/>
      <c r="S7212" s="1"/>
      <c r="U7212" s="1"/>
      <c r="V7212" s="1"/>
      <c r="W7212" s="1"/>
      <c r="X7212" s="1"/>
      <c r="Y7212" s="1"/>
      <c r="Z7212" s="1"/>
    </row>
    <row r="7213" spans="6:26" x14ac:dyDescent="0.2">
      <c r="F7213" s="16" t="b">
        <f t="shared" si="112"/>
        <v>0</v>
      </c>
      <c r="Q7213" s="1"/>
      <c r="S7213" s="1"/>
      <c r="U7213" s="1"/>
      <c r="V7213" s="1"/>
      <c r="W7213" s="1"/>
      <c r="X7213" s="1"/>
      <c r="Y7213" s="1"/>
      <c r="Z7213" s="1"/>
    </row>
    <row r="7214" spans="6:26" x14ac:dyDescent="0.2">
      <c r="F7214" s="16" t="b">
        <f t="shared" si="112"/>
        <v>0</v>
      </c>
      <c r="Q7214" s="1"/>
      <c r="S7214" s="1"/>
      <c r="U7214" s="1"/>
      <c r="V7214" s="1"/>
      <c r="W7214" s="1"/>
      <c r="X7214" s="1"/>
      <c r="Y7214" s="1"/>
      <c r="Z7214" s="1"/>
    </row>
    <row r="7215" spans="6:26" x14ac:dyDescent="0.2">
      <c r="F7215" s="16" t="b">
        <f t="shared" si="112"/>
        <v>0</v>
      </c>
      <c r="Q7215" s="1"/>
      <c r="S7215" s="1"/>
      <c r="U7215" s="1"/>
      <c r="V7215" s="1"/>
      <c r="W7215" s="1"/>
      <c r="X7215" s="1"/>
      <c r="Y7215" s="1"/>
      <c r="Z7215" s="1"/>
    </row>
    <row r="7216" spans="6:26" x14ac:dyDescent="0.2">
      <c r="F7216" s="16" t="b">
        <f t="shared" si="112"/>
        <v>0</v>
      </c>
      <c r="Q7216" s="1"/>
      <c r="S7216" s="1"/>
      <c r="U7216" s="1"/>
      <c r="V7216" s="1"/>
      <c r="W7216" s="1"/>
      <c r="X7216" s="1"/>
      <c r="Y7216" s="1"/>
      <c r="Z7216" s="1"/>
    </row>
    <row r="7217" spans="6:26" x14ac:dyDescent="0.2">
      <c r="F7217" s="16" t="b">
        <f t="shared" si="112"/>
        <v>0</v>
      </c>
      <c r="Q7217" s="1"/>
      <c r="S7217" s="1"/>
      <c r="U7217" s="1"/>
      <c r="V7217" s="1"/>
      <c r="W7217" s="1"/>
      <c r="X7217" s="1"/>
      <c r="Y7217" s="1"/>
      <c r="Z7217" s="1"/>
    </row>
    <row r="7218" spans="6:26" x14ac:dyDescent="0.2">
      <c r="F7218" s="16" t="b">
        <f t="shared" si="112"/>
        <v>0</v>
      </c>
      <c r="Q7218" s="1"/>
      <c r="S7218" s="1"/>
      <c r="U7218" s="1"/>
      <c r="V7218" s="1"/>
      <c r="W7218" s="1"/>
      <c r="X7218" s="1"/>
      <c r="Y7218" s="1"/>
      <c r="Z7218" s="1"/>
    </row>
    <row r="7219" spans="6:26" x14ac:dyDescent="0.2">
      <c r="F7219" s="16" t="b">
        <f t="shared" si="112"/>
        <v>0</v>
      </c>
      <c r="Q7219" s="1"/>
      <c r="S7219" s="1"/>
      <c r="U7219" s="1"/>
      <c r="V7219" s="1"/>
      <c r="W7219" s="1"/>
      <c r="X7219" s="1"/>
      <c r="Y7219" s="1"/>
      <c r="Z7219" s="1"/>
    </row>
    <row r="7220" spans="6:26" x14ac:dyDescent="0.2">
      <c r="F7220" s="16" t="b">
        <f t="shared" si="112"/>
        <v>0</v>
      </c>
      <c r="Q7220" s="1"/>
      <c r="S7220" s="1"/>
      <c r="U7220" s="1"/>
      <c r="V7220" s="1"/>
      <c r="W7220" s="1"/>
      <c r="X7220" s="1"/>
      <c r="Y7220" s="1"/>
      <c r="Z7220" s="1"/>
    </row>
    <row r="7221" spans="6:26" x14ac:dyDescent="0.2">
      <c r="F7221" s="16" t="b">
        <f t="shared" si="112"/>
        <v>0</v>
      </c>
      <c r="Q7221" s="1"/>
      <c r="S7221" s="1"/>
      <c r="U7221" s="1"/>
      <c r="V7221" s="1"/>
      <c r="W7221" s="1"/>
      <c r="X7221" s="1"/>
      <c r="Y7221" s="1"/>
      <c r="Z7221" s="1"/>
    </row>
    <row r="7222" spans="6:26" x14ac:dyDescent="0.2">
      <c r="F7222" s="16" t="b">
        <f t="shared" si="112"/>
        <v>0</v>
      </c>
      <c r="Q7222" s="1"/>
      <c r="S7222" s="1"/>
      <c r="U7222" s="1"/>
      <c r="V7222" s="1"/>
      <c r="W7222" s="1"/>
      <c r="X7222" s="1"/>
      <c r="Y7222" s="1"/>
      <c r="Z7222" s="1"/>
    </row>
    <row r="7223" spans="6:26" x14ac:dyDescent="0.2">
      <c r="F7223" s="16" t="b">
        <f t="shared" si="112"/>
        <v>0</v>
      </c>
      <c r="Q7223" s="1"/>
      <c r="S7223" s="1"/>
      <c r="U7223" s="1"/>
      <c r="V7223" s="1"/>
      <c r="W7223" s="1"/>
      <c r="X7223" s="1"/>
      <c r="Y7223" s="1"/>
      <c r="Z7223" s="1"/>
    </row>
    <row r="7224" spans="6:26" x14ac:dyDescent="0.2">
      <c r="F7224" s="16" t="b">
        <f t="shared" si="112"/>
        <v>0</v>
      </c>
      <c r="Q7224" s="1"/>
      <c r="S7224" s="1"/>
      <c r="U7224" s="1"/>
      <c r="V7224" s="1"/>
      <c r="W7224" s="1"/>
      <c r="X7224" s="1"/>
      <c r="Y7224" s="1"/>
      <c r="Z7224" s="1"/>
    </row>
    <row r="7225" spans="6:26" x14ac:dyDescent="0.2">
      <c r="F7225" s="16" t="b">
        <f t="shared" si="112"/>
        <v>0</v>
      </c>
      <c r="Q7225" s="1"/>
      <c r="S7225" s="1"/>
      <c r="U7225" s="1"/>
      <c r="V7225" s="1"/>
      <c r="W7225" s="1"/>
      <c r="X7225" s="1"/>
      <c r="Y7225" s="1"/>
      <c r="Z7225" s="1"/>
    </row>
    <row r="7226" spans="6:26" x14ac:dyDescent="0.2">
      <c r="F7226" s="16" t="b">
        <f t="shared" si="112"/>
        <v>0</v>
      </c>
      <c r="Q7226" s="1"/>
      <c r="S7226" s="1"/>
      <c r="U7226" s="1"/>
      <c r="V7226" s="1"/>
      <c r="W7226" s="1"/>
      <c r="X7226" s="1"/>
      <c r="Y7226" s="1"/>
      <c r="Z7226" s="1"/>
    </row>
    <row r="7227" spans="6:26" x14ac:dyDescent="0.2">
      <c r="F7227" s="16" t="b">
        <f t="shared" si="112"/>
        <v>0</v>
      </c>
      <c r="Q7227" s="1"/>
      <c r="S7227" s="1"/>
      <c r="U7227" s="1"/>
      <c r="V7227" s="1"/>
      <c r="W7227" s="1"/>
      <c r="X7227" s="1"/>
      <c r="Y7227" s="1"/>
      <c r="Z7227" s="1"/>
    </row>
    <row r="7228" spans="6:26" x14ac:dyDescent="0.2">
      <c r="F7228" s="16" t="b">
        <f t="shared" si="112"/>
        <v>0</v>
      </c>
      <c r="Q7228" s="1"/>
      <c r="S7228" s="1"/>
      <c r="U7228" s="1"/>
      <c r="V7228" s="1"/>
      <c r="W7228" s="1"/>
      <c r="X7228" s="1"/>
      <c r="Y7228" s="1"/>
      <c r="Z7228" s="1"/>
    </row>
    <row r="7229" spans="6:26" x14ac:dyDescent="0.2">
      <c r="F7229" s="16" t="b">
        <f t="shared" si="112"/>
        <v>0</v>
      </c>
      <c r="Q7229" s="1"/>
      <c r="S7229" s="1"/>
      <c r="U7229" s="1"/>
      <c r="V7229" s="1"/>
      <c r="W7229" s="1"/>
      <c r="X7229" s="1"/>
      <c r="Y7229" s="1"/>
      <c r="Z7229" s="1"/>
    </row>
    <row r="7230" spans="6:26" x14ac:dyDescent="0.2">
      <c r="F7230" s="16" t="b">
        <f t="shared" si="112"/>
        <v>0</v>
      </c>
      <c r="Q7230" s="1"/>
      <c r="S7230" s="1"/>
      <c r="U7230" s="1"/>
      <c r="V7230" s="1"/>
      <c r="W7230" s="1"/>
      <c r="X7230" s="1"/>
      <c r="Y7230" s="1"/>
      <c r="Z7230" s="1"/>
    </row>
    <row r="7231" spans="6:26" x14ac:dyDescent="0.2">
      <c r="F7231" s="16" t="b">
        <f t="shared" si="112"/>
        <v>0</v>
      </c>
      <c r="Q7231" s="1"/>
      <c r="S7231" s="1"/>
      <c r="U7231" s="1"/>
      <c r="V7231" s="1"/>
      <c r="W7231" s="1"/>
      <c r="X7231" s="1"/>
      <c r="Y7231" s="1"/>
      <c r="Z7231" s="1"/>
    </row>
    <row r="7232" spans="6:26" x14ac:dyDescent="0.2">
      <c r="F7232" s="16" t="b">
        <f t="shared" si="112"/>
        <v>0</v>
      </c>
      <c r="Q7232" s="1"/>
      <c r="S7232" s="1"/>
      <c r="U7232" s="1"/>
      <c r="V7232" s="1"/>
      <c r="W7232" s="1"/>
      <c r="X7232" s="1"/>
      <c r="Y7232" s="1"/>
      <c r="Z7232" s="1"/>
    </row>
    <row r="7233" spans="6:26" x14ac:dyDescent="0.2">
      <c r="F7233" s="16" t="b">
        <f t="shared" si="112"/>
        <v>0</v>
      </c>
      <c r="Q7233" s="1"/>
      <c r="S7233" s="1"/>
      <c r="U7233" s="1"/>
      <c r="V7233" s="1"/>
      <c r="W7233" s="1"/>
      <c r="X7233" s="1"/>
      <c r="Y7233" s="1"/>
      <c r="Z7233" s="1"/>
    </row>
    <row r="7234" spans="6:26" x14ac:dyDescent="0.2">
      <c r="F7234" s="16" t="b">
        <f t="shared" si="112"/>
        <v>0</v>
      </c>
      <c r="Q7234" s="1"/>
      <c r="S7234" s="1"/>
      <c r="U7234" s="1"/>
      <c r="V7234" s="1"/>
      <c r="W7234" s="1"/>
      <c r="X7234" s="1"/>
      <c r="Y7234" s="1"/>
      <c r="Z7234" s="1"/>
    </row>
    <row r="7235" spans="6:26" x14ac:dyDescent="0.2">
      <c r="F7235" s="16" t="b">
        <f t="shared" si="112"/>
        <v>0</v>
      </c>
      <c r="Q7235" s="1"/>
      <c r="S7235" s="1"/>
      <c r="U7235" s="1"/>
      <c r="V7235" s="1"/>
      <c r="W7235" s="1"/>
      <c r="X7235" s="1"/>
      <c r="Y7235" s="1"/>
      <c r="Z7235" s="1"/>
    </row>
    <row r="7236" spans="6:26" x14ac:dyDescent="0.2">
      <c r="F7236" s="16" t="b">
        <f t="shared" si="112"/>
        <v>0</v>
      </c>
      <c r="Q7236" s="1"/>
      <c r="S7236" s="1"/>
      <c r="U7236" s="1"/>
      <c r="V7236" s="1"/>
      <c r="W7236" s="1"/>
      <c r="X7236" s="1"/>
      <c r="Y7236" s="1"/>
      <c r="Z7236" s="1"/>
    </row>
    <row r="7237" spans="6:26" x14ac:dyDescent="0.2">
      <c r="F7237" s="16" t="b">
        <f t="shared" si="112"/>
        <v>0</v>
      </c>
      <c r="Q7237" s="1"/>
      <c r="S7237" s="1"/>
      <c r="U7237" s="1"/>
      <c r="V7237" s="1"/>
      <c r="W7237" s="1"/>
      <c r="X7237" s="1"/>
      <c r="Y7237" s="1"/>
      <c r="Z7237" s="1"/>
    </row>
    <row r="7238" spans="6:26" x14ac:dyDescent="0.2">
      <c r="F7238" s="16" t="b">
        <f t="shared" si="112"/>
        <v>0</v>
      </c>
      <c r="Q7238" s="1"/>
      <c r="S7238" s="1"/>
      <c r="U7238" s="1"/>
      <c r="V7238" s="1"/>
      <c r="W7238" s="1"/>
      <c r="X7238" s="1"/>
      <c r="Y7238" s="1"/>
      <c r="Z7238" s="1"/>
    </row>
    <row r="7239" spans="6:26" x14ac:dyDescent="0.2">
      <c r="F7239" s="16" t="b">
        <f t="shared" si="112"/>
        <v>0</v>
      </c>
      <c r="Q7239" s="1"/>
      <c r="S7239" s="1"/>
      <c r="U7239" s="1"/>
      <c r="V7239" s="1"/>
      <c r="W7239" s="1"/>
      <c r="X7239" s="1"/>
      <c r="Y7239" s="1"/>
      <c r="Z7239" s="1"/>
    </row>
    <row r="7240" spans="6:26" x14ac:dyDescent="0.2">
      <c r="F7240" s="16" t="b">
        <f t="shared" si="112"/>
        <v>0</v>
      </c>
      <c r="Q7240" s="1"/>
      <c r="S7240" s="1"/>
      <c r="U7240" s="1"/>
      <c r="V7240" s="1"/>
      <c r="W7240" s="1"/>
      <c r="X7240" s="1"/>
      <c r="Y7240" s="1"/>
      <c r="Z7240" s="1"/>
    </row>
    <row r="7241" spans="6:26" x14ac:dyDescent="0.2">
      <c r="F7241" s="16" t="b">
        <f t="shared" si="112"/>
        <v>0</v>
      </c>
      <c r="Q7241" s="1"/>
      <c r="S7241" s="1"/>
      <c r="U7241" s="1"/>
      <c r="V7241" s="1"/>
      <c r="W7241" s="1"/>
      <c r="X7241" s="1"/>
      <c r="Y7241" s="1"/>
      <c r="Z7241" s="1"/>
    </row>
    <row r="7242" spans="6:26" x14ac:dyDescent="0.2">
      <c r="F7242" s="16" t="b">
        <f t="shared" si="112"/>
        <v>0</v>
      </c>
      <c r="Q7242" s="1"/>
      <c r="S7242" s="1"/>
      <c r="U7242" s="1"/>
      <c r="V7242" s="1"/>
      <c r="W7242" s="1"/>
      <c r="X7242" s="1"/>
      <c r="Y7242" s="1"/>
      <c r="Z7242" s="1"/>
    </row>
    <row r="7243" spans="6:26" x14ac:dyDescent="0.2">
      <c r="F7243" s="16" t="b">
        <f t="shared" si="112"/>
        <v>0</v>
      </c>
      <c r="Q7243" s="1"/>
      <c r="S7243" s="1"/>
      <c r="U7243" s="1"/>
      <c r="V7243" s="1"/>
      <c r="W7243" s="1"/>
      <c r="X7243" s="1"/>
      <c r="Y7243" s="1"/>
      <c r="Z7243" s="1"/>
    </row>
    <row r="7244" spans="6:26" x14ac:dyDescent="0.2">
      <c r="F7244" s="16" t="b">
        <f t="shared" si="112"/>
        <v>0</v>
      </c>
      <c r="Q7244" s="1"/>
      <c r="S7244" s="1"/>
      <c r="U7244" s="1"/>
      <c r="V7244" s="1"/>
      <c r="W7244" s="1"/>
      <c r="X7244" s="1"/>
      <c r="Y7244" s="1"/>
      <c r="Z7244" s="1"/>
    </row>
    <row r="7245" spans="6:26" x14ac:dyDescent="0.2">
      <c r="F7245" s="16" t="b">
        <f t="shared" si="112"/>
        <v>0</v>
      </c>
      <c r="Q7245" s="1"/>
      <c r="S7245" s="1"/>
      <c r="U7245" s="1"/>
      <c r="V7245" s="1"/>
      <c r="W7245" s="1"/>
      <c r="X7245" s="1"/>
      <c r="Y7245" s="1"/>
      <c r="Z7245" s="1"/>
    </row>
    <row r="7246" spans="6:26" x14ac:dyDescent="0.2">
      <c r="F7246" s="16" t="b">
        <f t="shared" si="112"/>
        <v>0</v>
      </c>
      <c r="Q7246" s="1"/>
      <c r="S7246" s="1"/>
      <c r="U7246" s="1"/>
      <c r="V7246" s="1"/>
      <c r="W7246" s="1"/>
      <c r="X7246" s="1"/>
      <c r="Y7246" s="1"/>
      <c r="Z7246" s="1"/>
    </row>
    <row r="7247" spans="6:26" x14ac:dyDescent="0.2">
      <c r="F7247" s="16" t="b">
        <f t="shared" si="112"/>
        <v>0</v>
      </c>
      <c r="Q7247" s="1"/>
      <c r="S7247" s="1"/>
      <c r="U7247" s="1"/>
      <c r="V7247" s="1"/>
      <c r="W7247" s="1"/>
      <c r="X7247" s="1"/>
      <c r="Y7247" s="1"/>
      <c r="Z7247" s="1"/>
    </row>
    <row r="7248" spans="6:26" x14ac:dyDescent="0.2">
      <c r="F7248" s="16" t="b">
        <f t="shared" si="112"/>
        <v>0</v>
      </c>
      <c r="Q7248" s="1"/>
      <c r="S7248" s="1"/>
      <c r="U7248" s="1"/>
      <c r="V7248" s="1"/>
      <c r="W7248" s="1"/>
      <c r="X7248" s="1"/>
      <c r="Y7248" s="1"/>
      <c r="Z7248" s="1"/>
    </row>
    <row r="7249" spans="6:26" x14ac:dyDescent="0.2">
      <c r="F7249" s="16" t="b">
        <f t="shared" si="112"/>
        <v>0</v>
      </c>
      <c r="Q7249" s="1"/>
      <c r="S7249" s="1"/>
      <c r="U7249" s="1"/>
      <c r="V7249" s="1"/>
      <c r="W7249" s="1"/>
      <c r="X7249" s="1"/>
      <c r="Y7249" s="1"/>
      <c r="Z7249" s="1"/>
    </row>
    <row r="7250" spans="6:26" x14ac:dyDescent="0.2">
      <c r="F7250" s="16" t="b">
        <f t="shared" si="112"/>
        <v>0</v>
      </c>
      <c r="Q7250" s="1"/>
      <c r="S7250" s="1"/>
      <c r="U7250" s="1"/>
      <c r="V7250" s="1"/>
      <c r="W7250" s="1"/>
      <c r="X7250" s="1"/>
      <c r="Y7250" s="1"/>
      <c r="Z7250" s="1"/>
    </row>
    <row r="7251" spans="6:26" x14ac:dyDescent="0.2">
      <c r="F7251" s="16" t="b">
        <f t="shared" si="112"/>
        <v>0</v>
      </c>
      <c r="Q7251" s="1"/>
      <c r="S7251" s="1"/>
      <c r="U7251" s="1"/>
      <c r="V7251" s="1"/>
      <c r="W7251" s="1"/>
      <c r="X7251" s="1"/>
      <c r="Y7251" s="1"/>
      <c r="Z7251" s="1"/>
    </row>
    <row r="7252" spans="6:26" x14ac:dyDescent="0.2">
      <c r="F7252" s="16" t="b">
        <f t="shared" si="112"/>
        <v>0</v>
      </c>
      <c r="Q7252" s="1"/>
      <c r="S7252" s="1"/>
      <c r="U7252" s="1"/>
      <c r="V7252" s="1"/>
      <c r="W7252" s="1"/>
      <c r="X7252" s="1"/>
      <c r="Y7252" s="1"/>
      <c r="Z7252" s="1"/>
    </row>
    <row r="7253" spans="6:26" x14ac:dyDescent="0.2">
      <c r="F7253" s="16" t="b">
        <f t="shared" si="112"/>
        <v>0</v>
      </c>
      <c r="Q7253" s="1"/>
      <c r="S7253" s="1"/>
      <c r="U7253" s="1"/>
      <c r="V7253" s="1"/>
      <c r="W7253" s="1"/>
      <c r="X7253" s="1"/>
      <c r="Y7253" s="1"/>
      <c r="Z7253" s="1"/>
    </row>
    <row r="7254" spans="6:26" x14ac:dyDescent="0.2">
      <c r="F7254" s="16" t="b">
        <f t="shared" si="112"/>
        <v>0</v>
      </c>
      <c r="Q7254" s="1"/>
      <c r="S7254" s="1"/>
      <c r="U7254" s="1"/>
      <c r="V7254" s="1"/>
      <c r="W7254" s="1"/>
      <c r="X7254" s="1"/>
      <c r="Y7254" s="1"/>
      <c r="Z7254" s="1"/>
    </row>
    <row r="7255" spans="6:26" x14ac:dyDescent="0.2">
      <c r="F7255" s="16" t="b">
        <f t="shared" si="112"/>
        <v>0</v>
      </c>
      <c r="Q7255" s="1"/>
      <c r="S7255" s="1"/>
      <c r="U7255" s="1"/>
      <c r="V7255" s="1"/>
      <c r="W7255" s="1"/>
      <c r="X7255" s="1"/>
      <c r="Y7255" s="1"/>
      <c r="Z7255" s="1"/>
    </row>
    <row r="7256" spans="6:26" x14ac:dyDescent="0.2">
      <c r="F7256" s="16" t="b">
        <f t="shared" si="112"/>
        <v>0</v>
      </c>
      <c r="Q7256" s="1"/>
      <c r="S7256" s="1"/>
      <c r="U7256" s="1"/>
      <c r="V7256" s="1"/>
      <c r="W7256" s="1"/>
      <c r="X7256" s="1"/>
      <c r="Y7256" s="1"/>
      <c r="Z7256" s="1"/>
    </row>
    <row r="7257" spans="6:26" x14ac:dyDescent="0.2">
      <c r="F7257" s="16" t="b">
        <f t="shared" si="112"/>
        <v>0</v>
      </c>
      <c r="Q7257" s="1"/>
      <c r="S7257" s="1"/>
      <c r="U7257" s="1"/>
      <c r="V7257" s="1"/>
      <c r="W7257" s="1"/>
      <c r="X7257" s="1"/>
      <c r="Y7257" s="1"/>
      <c r="Z7257" s="1"/>
    </row>
    <row r="7258" spans="6:26" x14ac:dyDescent="0.2">
      <c r="F7258" s="16" t="b">
        <f t="shared" si="112"/>
        <v>0</v>
      </c>
      <c r="Q7258" s="1"/>
      <c r="S7258" s="1"/>
      <c r="U7258" s="1"/>
      <c r="V7258" s="1"/>
      <c r="W7258" s="1"/>
      <c r="X7258" s="1"/>
      <c r="Y7258" s="1"/>
      <c r="Z7258" s="1"/>
    </row>
    <row r="7259" spans="6:26" x14ac:dyDescent="0.2">
      <c r="F7259" s="16" t="b">
        <f t="shared" si="112"/>
        <v>0</v>
      </c>
      <c r="Q7259" s="1"/>
      <c r="S7259" s="1"/>
      <c r="U7259" s="1"/>
      <c r="V7259" s="1"/>
      <c r="W7259" s="1"/>
      <c r="X7259" s="1"/>
      <c r="Y7259" s="1"/>
      <c r="Z7259" s="1"/>
    </row>
    <row r="7260" spans="6:26" x14ac:dyDescent="0.2">
      <c r="F7260" s="16" t="b">
        <f t="shared" si="112"/>
        <v>0</v>
      </c>
      <c r="Q7260" s="1"/>
      <c r="S7260" s="1"/>
      <c r="U7260" s="1"/>
      <c r="V7260" s="1"/>
      <c r="W7260" s="1"/>
      <c r="X7260" s="1"/>
      <c r="Y7260" s="1"/>
      <c r="Z7260" s="1"/>
    </row>
    <row r="7261" spans="6:26" x14ac:dyDescent="0.2">
      <c r="F7261" s="16" t="b">
        <f t="shared" si="112"/>
        <v>0</v>
      </c>
      <c r="Q7261" s="1"/>
      <c r="S7261" s="1"/>
      <c r="U7261" s="1"/>
      <c r="V7261" s="1"/>
      <c r="W7261" s="1"/>
      <c r="X7261" s="1"/>
      <c r="Y7261" s="1"/>
      <c r="Z7261" s="1"/>
    </row>
    <row r="7262" spans="6:26" x14ac:dyDescent="0.2">
      <c r="F7262" s="16" t="b">
        <f t="shared" si="112"/>
        <v>0</v>
      </c>
      <c r="Q7262" s="1"/>
      <c r="S7262" s="1"/>
      <c r="U7262" s="1"/>
      <c r="V7262" s="1"/>
      <c r="W7262" s="1"/>
      <c r="X7262" s="1"/>
      <c r="Y7262" s="1"/>
      <c r="Z7262" s="1"/>
    </row>
    <row r="7263" spans="6:26" x14ac:dyDescent="0.2">
      <c r="F7263" s="16" t="b">
        <f t="shared" si="112"/>
        <v>0</v>
      </c>
      <c r="Q7263" s="1"/>
      <c r="S7263" s="1"/>
      <c r="U7263" s="1"/>
      <c r="V7263" s="1"/>
      <c r="W7263" s="1"/>
      <c r="X7263" s="1"/>
      <c r="Y7263" s="1"/>
      <c r="Z7263" s="1"/>
    </row>
    <row r="7264" spans="6:26" x14ac:dyDescent="0.2">
      <c r="F7264" s="16" t="b">
        <f t="shared" si="112"/>
        <v>0</v>
      </c>
      <c r="Q7264" s="1"/>
      <c r="S7264" s="1"/>
      <c r="U7264" s="1"/>
      <c r="V7264" s="1"/>
      <c r="W7264" s="1"/>
      <c r="X7264" s="1"/>
      <c r="Y7264" s="1"/>
      <c r="Z7264" s="1"/>
    </row>
    <row r="7265" spans="6:26" x14ac:dyDescent="0.2">
      <c r="F7265" s="16" t="b">
        <f t="shared" si="112"/>
        <v>0</v>
      </c>
      <c r="Q7265" s="1"/>
      <c r="S7265" s="1"/>
      <c r="U7265" s="1"/>
      <c r="V7265" s="1"/>
      <c r="W7265" s="1"/>
      <c r="X7265" s="1"/>
      <c r="Y7265" s="1"/>
      <c r="Z7265" s="1"/>
    </row>
    <row r="7266" spans="6:26" x14ac:dyDescent="0.2">
      <c r="F7266" s="16" t="b">
        <f t="shared" si="112"/>
        <v>0</v>
      </c>
      <c r="Q7266" s="1"/>
      <c r="S7266" s="1"/>
      <c r="U7266" s="1"/>
      <c r="V7266" s="1"/>
      <c r="W7266" s="1"/>
      <c r="X7266" s="1"/>
      <c r="Y7266" s="1"/>
      <c r="Z7266" s="1"/>
    </row>
    <row r="7267" spans="6:26" x14ac:dyDescent="0.2">
      <c r="F7267" s="16" t="b">
        <f t="shared" si="112"/>
        <v>0</v>
      </c>
      <c r="Q7267" s="1"/>
      <c r="S7267" s="1"/>
      <c r="U7267" s="1"/>
      <c r="V7267" s="1"/>
      <c r="W7267" s="1"/>
      <c r="X7267" s="1"/>
      <c r="Y7267" s="1"/>
      <c r="Z7267" s="1"/>
    </row>
    <row r="7268" spans="6:26" x14ac:dyDescent="0.2">
      <c r="F7268" s="16" t="b">
        <f t="shared" si="112"/>
        <v>0</v>
      </c>
      <c r="Q7268" s="1"/>
      <c r="S7268" s="1"/>
      <c r="U7268" s="1"/>
      <c r="V7268" s="1"/>
      <c r="W7268" s="1"/>
      <c r="X7268" s="1"/>
      <c r="Y7268" s="1"/>
      <c r="Z7268" s="1"/>
    </row>
    <row r="7269" spans="6:26" x14ac:dyDescent="0.2">
      <c r="F7269" s="16" t="b">
        <f t="shared" si="112"/>
        <v>0</v>
      </c>
      <c r="Q7269" s="1"/>
      <c r="S7269" s="1"/>
      <c r="U7269" s="1"/>
      <c r="V7269" s="1"/>
      <c r="W7269" s="1"/>
      <c r="X7269" s="1"/>
      <c r="Y7269" s="1"/>
      <c r="Z7269" s="1"/>
    </row>
    <row r="7270" spans="6:26" x14ac:dyDescent="0.2">
      <c r="F7270" s="16" t="b">
        <f t="shared" si="112"/>
        <v>0</v>
      </c>
      <c r="Q7270" s="1"/>
      <c r="S7270" s="1"/>
      <c r="U7270" s="1"/>
      <c r="V7270" s="1"/>
      <c r="W7270" s="1"/>
      <c r="X7270" s="1"/>
      <c r="Y7270" s="1"/>
      <c r="Z7270" s="1"/>
    </row>
    <row r="7271" spans="6:26" x14ac:dyDescent="0.2">
      <c r="F7271" s="16" t="b">
        <f t="shared" si="112"/>
        <v>0</v>
      </c>
      <c r="Q7271" s="1"/>
      <c r="S7271" s="1"/>
      <c r="U7271" s="1"/>
      <c r="V7271" s="1"/>
      <c r="W7271" s="1"/>
      <c r="X7271" s="1"/>
      <c r="Y7271" s="1"/>
      <c r="Z7271" s="1"/>
    </row>
    <row r="7272" spans="6:26" x14ac:dyDescent="0.2">
      <c r="F7272" s="16" t="b">
        <f t="shared" si="112"/>
        <v>0</v>
      </c>
      <c r="Q7272" s="1"/>
      <c r="S7272" s="1"/>
      <c r="U7272" s="1"/>
      <c r="V7272" s="1"/>
      <c r="W7272" s="1"/>
      <c r="X7272" s="1"/>
      <c r="Y7272" s="1"/>
      <c r="Z7272" s="1"/>
    </row>
    <row r="7273" spans="6:26" x14ac:dyDescent="0.2">
      <c r="F7273" s="16" t="b">
        <f t="shared" ref="F7273:F7336" si="113">IF(C7273&gt;=2,((F7263-J7199)*113)/J7200)</f>
        <v>0</v>
      </c>
      <c r="Q7273" s="1"/>
      <c r="S7273" s="1"/>
      <c r="U7273" s="1"/>
      <c r="V7273" s="1"/>
      <c r="W7273" s="1"/>
      <c r="X7273" s="1"/>
      <c r="Y7273" s="1"/>
      <c r="Z7273" s="1"/>
    </row>
    <row r="7274" spans="6:26" x14ac:dyDescent="0.2">
      <c r="F7274" s="16" t="b">
        <f t="shared" si="113"/>
        <v>0</v>
      </c>
      <c r="Q7274" s="1"/>
      <c r="S7274" s="1"/>
      <c r="U7274" s="1"/>
      <c r="V7274" s="1"/>
      <c r="W7274" s="1"/>
      <c r="X7274" s="1"/>
      <c r="Y7274" s="1"/>
      <c r="Z7274" s="1"/>
    </row>
    <row r="7275" spans="6:26" x14ac:dyDescent="0.2">
      <c r="F7275" s="16" t="b">
        <f t="shared" si="113"/>
        <v>0</v>
      </c>
      <c r="Q7275" s="1"/>
      <c r="S7275" s="1"/>
      <c r="U7275" s="1"/>
      <c r="V7275" s="1"/>
      <c r="W7275" s="1"/>
      <c r="X7275" s="1"/>
      <c r="Y7275" s="1"/>
      <c r="Z7275" s="1"/>
    </row>
    <row r="7276" spans="6:26" x14ac:dyDescent="0.2">
      <c r="F7276" s="16" t="b">
        <f t="shared" si="113"/>
        <v>0</v>
      </c>
      <c r="Q7276" s="1"/>
      <c r="S7276" s="1"/>
      <c r="U7276" s="1"/>
      <c r="V7276" s="1"/>
      <c r="W7276" s="1"/>
      <c r="X7276" s="1"/>
      <c r="Y7276" s="1"/>
      <c r="Z7276" s="1"/>
    </row>
    <row r="7277" spans="6:26" x14ac:dyDescent="0.2">
      <c r="F7277" s="16" t="b">
        <f t="shared" si="113"/>
        <v>0</v>
      </c>
      <c r="Q7277" s="1"/>
      <c r="S7277" s="1"/>
      <c r="U7277" s="1"/>
      <c r="V7277" s="1"/>
      <c r="W7277" s="1"/>
      <c r="X7277" s="1"/>
      <c r="Y7277" s="1"/>
      <c r="Z7277" s="1"/>
    </row>
    <row r="7278" spans="6:26" x14ac:dyDescent="0.2">
      <c r="F7278" s="16" t="b">
        <f t="shared" si="113"/>
        <v>0</v>
      </c>
      <c r="Q7278" s="1"/>
      <c r="S7278" s="1"/>
      <c r="U7278" s="1"/>
      <c r="V7278" s="1"/>
      <c r="W7278" s="1"/>
      <c r="X7278" s="1"/>
      <c r="Y7278" s="1"/>
      <c r="Z7278" s="1"/>
    </row>
    <row r="7279" spans="6:26" x14ac:dyDescent="0.2">
      <c r="F7279" s="16" t="b">
        <f t="shared" si="113"/>
        <v>0</v>
      </c>
      <c r="Q7279" s="1"/>
      <c r="S7279" s="1"/>
      <c r="U7279" s="1"/>
      <c r="V7279" s="1"/>
      <c r="W7279" s="1"/>
      <c r="X7279" s="1"/>
      <c r="Y7279" s="1"/>
      <c r="Z7279" s="1"/>
    </row>
    <row r="7280" spans="6:26" x14ac:dyDescent="0.2">
      <c r="F7280" s="16" t="b">
        <f t="shared" si="113"/>
        <v>0</v>
      </c>
      <c r="Q7280" s="1"/>
      <c r="S7280" s="1"/>
      <c r="U7280" s="1"/>
      <c r="V7280" s="1"/>
      <c r="W7280" s="1"/>
      <c r="X7280" s="1"/>
      <c r="Y7280" s="1"/>
      <c r="Z7280" s="1"/>
    </row>
    <row r="7281" spans="6:26" x14ac:dyDescent="0.2">
      <c r="F7281" s="16" t="b">
        <f t="shared" si="113"/>
        <v>0</v>
      </c>
      <c r="Q7281" s="1"/>
      <c r="S7281" s="1"/>
      <c r="U7281" s="1"/>
      <c r="V7281" s="1"/>
      <c r="W7281" s="1"/>
      <c r="X7281" s="1"/>
      <c r="Y7281" s="1"/>
      <c r="Z7281" s="1"/>
    </row>
    <row r="7282" spans="6:26" x14ac:dyDescent="0.2">
      <c r="F7282" s="16" t="b">
        <f t="shared" si="113"/>
        <v>0</v>
      </c>
      <c r="Q7282" s="1"/>
      <c r="S7282" s="1"/>
      <c r="U7282" s="1"/>
      <c r="V7282" s="1"/>
      <c r="W7282" s="1"/>
      <c r="X7282" s="1"/>
      <c r="Y7282" s="1"/>
      <c r="Z7282" s="1"/>
    </row>
    <row r="7283" spans="6:26" x14ac:dyDescent="0.2">
      <c r="F7283" s="16" t="b">
        <f t="shared" si="113"/>
        <v>0</v>
      </c>
      <c r="Q7283" s="1"/>
      <c r="S7283" s="1"/>
      <c r="U7283" s="1"/>
      <c r="V7283" s="1"/>
      <c r="W7283" s="1"/>
      <c r="X7283" s="1"/>
      <c r="Y7283" s="1"/>
      <c r="Z7283" s="1"/>
    </row>
    <row r="7284" spans="6:26" x14ac:dyDescent="0.2">
      <c r="F7284" s="16" t="b">
        <f t="shared" si="113"/>
        <v>0</v>
      </c>
      <c r="Q7284" s="1"/>
      <c r="S7284" s="1"/>
      <c r="U7284" s="1"/>
      <c r="V7284" s="1"/>
      <c r="W7284" s="1"/>
      <c r="X7284" s="1"/>
      <c r="Y7284" s="1"/>
      <c r="Z7284" s="1"/>
    </row>
    <row r="7285" spans="6:26" x14ac:dyDescent="0.2">
      <c r="F7285" s="16" t="b">
        <f t="shared" si="113"/>
        <v>0</v>
      </c>
      <c r="Q7285" s="1"/>
      <c r="S7285" s="1"/>
      <c r="U7285" s="1"/>
      <c r="V7285" s="1"/>
      <c r="W7285" s="1"/>
      <c r="X7285" s="1"/>
      <c r="Y7285" s="1"/>
      <c r="Z7285" s="1"/>
    </row>
    <row r="7286" spans="6:26" x14ac:dyDescent="0.2">
      <c r="F7286" s="16" t="b">
        <f t="shared" si="113"/>
        <v>0</v>
      </c>
      <c r="Q7286" s="1"/>
      <c r="S7286" s="1"/>
      <c r="U7286" s="1"/>
      <c r="V7286" s="1"/>
      <c r="W7286" s="1"/>
      <c r="X7286" s="1"/>
      <c r="Y7286" s="1"/>
      <c r="Z7286" s="1"/>
    </row>
    <row r="7287" spans="6:26" x14ac:dyDescent="0.2">
      <c r="F7287" s="16" t="b">
        <f t="shared" si="113"/>
        <v>0</v>
      </c>
      <c r="Q7287" s="1"/>
      <c r="S7287" s="1"/>
      <c r="U7287" s="1"/>
      <c r="V7287" s="1"/>
      <c r="W7287" s="1"/>
      <c r="X7287" s="1"/>
      <c r="Y7287" s="1"/>
      <c r="Z7287" s="1"/>
    </row>
    <row r="7288" spans="6:26" x14ac:dyDescent="0.2">
      <c r="F7288" s="16" t="b">
        <f t="shared" si="113"/>
        <v>0</v>
      </c>
      <c r="Q7288" s="1"/>
      <c r="S7288" s="1"/>
      <c r="U7288" s="1"/>
      <c r="V7288" s="1"/>
      <c r="W7288" s="1"/>
      <c r="X7288" s="1"/>
      <c r="Y7288" s="1"/>
      <c r="Z7288" s="1"/>
    </row>
    <row r="7289" spans="6:26" x14ac:dyDescent="0.2">
      <c r="F7289" s="16" t="b">
        <f t="shared" si="113"/>
        <v>0</v>
      </c>
      <c r="Q7289" s="1"/>
      <c r="S7289" s="1"/>
      <c r="U7289" s="1"/>
      <c r="V7289" s="1"/>
      <c r="W7289" s="1"/>
      <c r="X7289" s="1"/>
      <c r="Y7289" s="1"/>
      <c r="Z7289" s="1"/>
    </row>
    <row r="7290" spans="6:26" x14ac:dyDescent="0.2">
      <c r="F7290" s="16" t="b">
        <f t="shared" si="113"/>
        <v>0</v>
      </c>
      <c r="Q7290" s="1"/>
      <c r="S7290" s="1"/>
      <c r="U7290" s="1"/>
      <c r="V7290" s="1"/>
      <c r="W7290" s="1"/>
      <c r="X7290" s="1"/>
      <c r="Y7290" s="1"/>
      <c r="Z7290" s="1"/>
    </row>
    <row r="7291" spans="6:26" x14ac:dyDescent="0.2">
      <c r="F7291" s="16" t="b">
        <f t="shared" si="113"/>
        <v>0</v>
      </c>
      <c r="Q7291" s="1"/>
      <c r="S7291" s="1"/>
      <c r="U7291" s="1"/>
      <c r="V7291" s="1"/>
      <c r="W7291" s="1"/>
      <c r="X7291" s="1"/>
      <c r="Y7291" s="1"/>
      <c r="Z7291" s="1"/>
    </row>
    <row r="7292" spans="6:26" x14ac:dyDescent="0.2">
      <c r="F7292" s="16" t="b">
        <f t="shared" si="113"/>
        <v>0</v>
      </c>
      <c r="Q7292" s="1"/>
      <c r="S7292" s="1"/>
      <c r="U7292" s="1"/>
      <c r="V7292" s="1"/>
      <c r="W7292" s="1"/>
      <c r="X7292" s="1"/>
      <c r="Y7292" s="1"/>
      <c r="Z7292" s="1"/>
    </row>
    <row r="7293" spans="6:26" x14ac:dyDescent="0.2">
      <c r="F7293" s="16" t="b">
        <f t="shared" si="113"/>
        <v>0</v>
      </c>
      <c r="Q7293" s="1"/>
      <c r="S7293" s="1"/>
      <c r="U7293" s="1"/>
      <c r="V7293" s="1"/>
      <c r="W7293" s="1"/>
      <c r="X7293" s="1"/>
      <c r="Y7293" s="1"/>
      <c r="Z7293" s="1"/>
    </row>
    <row r="7294" spans="6:26" x14ac:dyDescent="0.2">
      <c r="F7294" s="16" t="b">
        <f t="shared" si="113"/>
        <v>0</v>
      </c>
      <c r="Q7294" s="1"/>
      <c r="S7294" s="1"/>
      <c r="U7294" s="1"/>
      <c r="V7294" s="1"/>
      <c r="W7294" s="1"/>
      <c r="X7294" s="1"/>
      <c r="Y7294" s="1"/>
      <c r="Z7294" s="1"/>
    </row>
    <row r="7295" spans="6:26" x14ac:dyDescent="0.2">
      <c r="F7295" s="16" t="b">
        <f t="shared" si="113"/>
        <v>0</v>
      </c>
      <c r="Q7295" s="1"/>
      <c r="S7295" s="1"/>
      <c r="U7295" s="1"/>
      <c r="V7295" s="1"/>
      <c r="W7295" s="1"/>
      <c r="X7295" s="1"/>
      <c r="Y7295" s="1"/>
      <c r="Z7295" s="1"/>
    </row>
    <row r="7296" spans="6:26" x14ac:dyDescent="0.2">
      <c r="F7296" s="16" t="b">
        <f t="shared" si="113"/>
        <v>0</v>
      </c>
      <c r="Q7296" s="1"/>
      <c r="S7296" s="1"/>
      <c r="U7296" s="1"/>
      <c r="V7296" s="1"/>
      <c r="W7296" s="1"/>
      <c r="X7296" s="1"/>
      <c r="Y7296" s="1"/>
      <c r="Z7296" s="1"/>
    </row>
    <row r="7297" spans="6:26" x14ac:dyDescent="0.2">
      <c r="F7297" s="16" t="b">
        <f t="shared" si="113"/>
        <v>0</v>
      </c>
      <c r="Q7297" s="1"/>
      <c r="S7297" s="1"/>
      <c r="U7297" s="1"/>
      <c r="V7297" s="1"/>
      <c r="W7297" s="1"/>
      <c r="X7297" s="1"/>
      <c r="Y7297" s="1"/>
      <c r="Z7297" s="1"/>
    </row>
    <row r="7298" spans="6:26" x14ac:dyDescent="0.2">
      <c r="F7298" s="16" t="b">
        <f t="shared" si="113"/>
        <v>0</v>
      </c>
      <c r="Q7298" s="1"/>
      <c r="S7298" s="1"/>
      <c r="U7298" s="1"/>
      <c r="V7298" s="1"/>
      <c r="W7298" s="1"/>
      <c r="X7298" s="1"/>
      <c r="Y7298" s="1"/>
      <c r="Z7298" s="1"/>
    </row>
    <row r="7299" spans="6:26" x14ac:dyDescent="0.2">
      <c r="F7299" s="16" t="b">
        <f t="shared" si="113"/>
        <v>0</v>
      </c>
      <c r="Q7299" s="1"/>
      <c r="S7299" s="1"/>
      <c r="U7299" s="1"/>
      <c r="V7299" s="1"/>
      <c r="W7299" s="1"/>
      <c r="X7299" s="1"/>
      <c r="Y7299" s="1"/>
      <c r="Z7299" s="1"/>
    </row>
    <row r="7300" spans="6:26" x14ac:dyDescent="0.2">
      <c r="F7300" s="16" t="b">
        <f t="shared" si="113"/>
        <v>0</v>
      </c>
      <c r="Q7300" s="1"/>
      <c r="S7300" s="1"/>
      <c r="U7300" s="1"/>
      <c r="V7300" s="1"/>
      <c r="W7300" s="1"/>
      <c r="X7300" s="1"/>
      <c r="Y7300" s="1"/>
      <c r="Z7300" s="1"/>
    </row>
    <row r="7301" spans="6:26" x14ac:dyDescent="0.2">
      <c r="F7301" s="16" t="b">
        <f t="shared" si="113"/>
        <v>0</v>
      </c>
      <c r="Q7301" s="1"/>
      <c r="S7301" s="1"/>
      <c r="U7301" s="1"/>
      <c r="V7301" s="1"/>
      <c r="W7301" s="1"/>
      <c r="X7301" s="1"/>
      <c r="Y7301" s="1"/>
      <c r="Z7301" s="1"/>
    </row>
    <row r="7302" spans="6:26" x14ac:dyDescent="0.2">
      <c r="F7302" s="16" t="b">
        <f t="shared" si="113"/>
        <v>0</v>
      </c>
      <c r="Q7302" s="1"/>
      <c r="S7302" s="1"/>
      <c r="U7302" s="1"/>
      <c r="V7302" s="1"/>
      <c r="W7302" s="1"/>
      <c r="X7302" s="1"/>
      <c r="Y7302" s="1"/>
      <c r="Z7302" s="1"/>
    </row>
    <row r="7303" spans="6:26" x14ac:dyDescent="0.2">
      <c r="F7303" s="16" t="b">
        <f t="shared" si="113"/>
        <v>0</v>
      </c>
      <c r="Q7303" s="1"/>
      <c r="S7303" s="1"/>
      <c r="U7303" s="1"/>
      <c r="V7303" s="1"/>
      <c r="W7303" s="1"/>
      <c r="X7303" s="1"/>
      <c r="Y7303" s="1"/>
      <c r="Z7303" s="1"/>
    </row>
    <row r="7304" spans="6:26" x14ac:dyDescent="0.2">
      <c r="F7304" s="16" t="b">
        <f t="shared" si="113"/>
        <v>0</v>
      </c>
      <c r="Q7304" s="1"/>
      <c r="S7304" s="1"/>
      <c r="U7304" s="1"/>
      <c r="V7304" s="1"/>
      <c r="W7304" s="1"/>
      <c r="X7304" s="1"/>
      <c r="Y7304" s="1"/>
      <c r="Z7304" s="1"/>
    </row>
    <row r="7305" spans="6:26" x14ac:dyDescent="0.2">
      <c r="F7305" s="16" t="b">
        <f t="shared" si="113"/>
        <v>0</v>
      </c>
      <c r="Q7305" s="1"/>
      <c r="S7305" s="1"/>
      <c r="U7305" s="1"/>
      <c r="V7305" s="1"/>
      <c r="W7305" s="1"/>
      <c r="X7305" s="1"/>
      <c r="Y7305" s="1"/>
      <c r="Z7305" s="1"/>
    </row>
    <row r="7306" spans="6:26" x14ac:dyDescent="0.2">
      <c r="F7306" s="16" t="b">
        <f t="shared" si="113"/>
        <v>0</v>
      </c>
      <c r="Q7306" s="1"/>
      <c r="S7306" s="1"/>
      <c r="U7306" s="1"/>
      <c r="V7306" s="1"/>
      <c r="W7306" s="1"/>
      <c r="X7306" s="1"/>
      <c r="Y7306" s="1"/>
      <c r="Z7306" s="1"/>
    </row>
    <row r="7307" spans="6:26" x14ac:dyDescent="0.2">
      <c r="F7307" s="16" t="b">
        <f t="shared" si="113"/>
        <v>0</v>
      </c>
      <c r="Q7307" s="1"/>
      <c r="S7307" s="1"/>
      <c r="U7307" s="1"/>
      <c r="V7307" s="1"/>
      <c r="W7307" s="1"/>
      <c r="X7307" s="1"/>
      <c r="Y7307" s="1"/>
      <c r="Z7307" s="1"/>
    </row>
    <row r="7308" spans="6:26" x14ac:dyDescent="0.2">
      <c r="F7308" s="16" t="b">
        <f t="shared" si="113"/>
        <v>0</v>
      </c>
      <c r="Q7308" s="1"/>
      <c r="S7308" s="1"/>
      <c r="U7308" s="1"/>
      <c r="V7308" s="1"/>
      <c r="W7308" s="1"/>
      <c r="X7308" s="1"/>
      <c r="Y7308" s="1"/>
      <c r="Z7308" s="1"/>
    </row>
    <row r="7309" spans="6:26" x14ac:dyDescent="0.2">
      <c r="F7309" s="16" t="b">
        <f t="shared" si="113"/>
        <v>0</v>
      </c>
      <c r="Q7309" s="1"/>
      <c r="S7309" s="1"/>
      <c r="U7309" s="1"/>
      <c r="V7309" s="1"/>
      <c r="W7309" s="1"/>
      <c r="X7309" s="1"/>
      <c r="Y7309" s="1"/>
      <c r="Z7309" s="1"/>
    </row>
    <row r="7310" spans="6:26" x14ac:dyDescent="0.2">
      <c r="F7310" s="16" t="b">
        <f t="shared" si="113"/>
        <v>0</v>
      </c>
      <c r="Q7310" s="1"/>
      <c r="S7310" s="1"/>
      <c r="U7310" s="1"/>
      <c r="V7310" s="1"/>
      <c r="W7310" s="1"/>
      <c r="X7310" s="1"/>
      <c r="Y7310" s="1"/>
      <c r="Z7310" s="1"/>
    </row>
    <row r="7311" spans="6:26" x14ac:dyDescent="0.2">
      <c r="F7311" s="16" t="b">
        <f t="shared" si="113"/>
        <v>0</v>
      </c>
      <c r="Q7311" s="1"/>
      <c r="S7311" s="1"/>
      <c r="U7311" s="1"/>
      <c r="V7311" s="1"/>
      <c r="W7311" s="1"/>
      <c r="X7311" s="1"/>
      <c r="Y7311" s="1"/>
      <c r="Z7311" s="1"/>
    </row>
    <row r="7312" spans="6:26" x14ac:dyDescent="0.2">
      <c r="F7312" s="16" t="b">
        <f t="shared" si="113"/>
        <v>0</v>
      </c>
      <c r="Q7312" s="1"/>
      <c r="S7312" s="1"/>
      <c r="U7312" s="1"/>
      <c r="V7312" s="1"/>
      <c r="W7312" s="1"/>
      <c r="X7312" s="1"/>
      <c r="Y7312" s="1"/>
      <c r="Z7312" s="1"/>
    </row>
    <row r="7313" spans="6:26" x14ac:dyDescent="0.2">
      <c r="F7313" s="16" t="b">
        <f t="shared" si="113"/>
        <v>0</v>
      </c>
      <c r="Q7313" s="1"/>
      <c r="S7313" s="1"/>
      <c r="U7313" s="1"/>
      <c r="V7313" s="1"/>
      <c r="W7313" s="1"/>
      <c r="X7313" s="1"/>
      <c r="Y7313" s="1"/>
      <c r="Z7313" s="1"/>
    </row>
    <row r="7314" spans="6:26" x14ac:dyDescent="0.2">
      <c r="F7314" s="16" t="b">
        <f t="shared" si="113"/>
        <v>0</v>
      </c>
      <c r="Q7314" s="1"/>
      <c r="S7314" s="1"/>
      <c r="U7314" s="1"/>
      <c r="V7314" s="1"/>
      <c r="W7314" s="1"/>
      <c r="X7314" s="1"/>
      <c r="Y7314" s="1"/>
      <c r="Z7314" s="1"/>
    </row>
    <row r="7315" spans="6:26" x14ac:dyDescent="0.2">
      <c r="F7315" s="16" t="b">
        <f t="shared" si="113"/>
        <v>0</v>
      </c>
      <c r="Q7315" s="1"/>
      <c r="S7315" s="1"/>
      <c r="U7315" s="1"/>
      <c r="V7315" s="1"/>
      <c r="W7315" s="1"/>
      <c r="X7315" s="1"/>
      <c r="Y7315" s="1"/>
      <c r="Z7315" s="1"/>
    </row>
    <row r="7316" spans="6:26" x14ac:dyDescent="0.2">
      <c r="F7316" s="16" t="b">
        <f t="shared" si="113"/>
        <v>0</v>
      </c>
      <c r="Q7316" s="1"/>
      <c r="S7316" s="1"/>
      <c r="U7316" s="1"/>
      <c r="V7316" s="1"/>
      <c r="W7316" s="1"/>
      <c r="X7316" s="1"/>
      <c r="Y7316" s="1"/>
      <c r="Z7316" s="1"/>
    </row>
    <row r="7317" spans="6:26" x14ac:dyDescent="0.2">
      <c r="F7317" s="16" t="b">
        <f t="shared" si="113"/>
        <v>0</v>
      </c>
      <c r="Q7317" s="1"/>
      <c r="S7317" s="1"/>
      <c r="U7317" s="1"/>
      <c r="V7317" s="1"/>
      <c r="W7317" s="1"/>
      <c r="X7317" s="1"/>
      <c r="Y7317" s="1"/>
      <c r="Z7317" s="1"/>
    </row>
    <row r="7318" spans="6:26" x14ac:dyDescent="0.2">
      <c r="F7318" s="16" t="b">
        <f t="shared" si="113"/>
        <v>0</v>
      </c>
      <c r="Q7318" s="1"/>
      <c r="S7318" s="1"/>
      <c r="U7318" s="1"/>
      <c r="V7318" s="1"/>
      <c r="W7318" s="1"/>
      <c r="X7318" s="1"/>
      <c r="Y7318" s="1"/>
      <c r="Z7318" s="1"/>
    </row>
    <row r="7319" spans="6:26" x14ac:dyDescent="0.2">
      <c r="F7319" s="16" t="b">
        <f t="shared" si="113"/>
        <v>0</v>
      </c>
      <c r="Q7319" s="1"/>
      <c r="S7319" s="1"/>
      <c r="U7319" s="1"/>
      <c r="V7319" s="1"/>
      <c r="W7319" s="1"/>
      <c r="X7319" s="1"/>
      <c r="Y7319" s="1"/>
      <c r="Z7319" s="1"/>
    </row>
    <row r="7320" spans="6:26" x14ac:dyDescent="0.2">
      <c r="F7320" s="16" t="b">
        <f t="shared" si="113"/>
        <v>0</v>
      </c>
      <c r="Q7320" s="1"/>
      <c r="S7320" s="1"/>
      <c r="U7320" s="1"/>
      <c r="V7320" s="1"/>
      <c r="W7320" s="1"/>
      <c r="X7320" s="1"/>
      <c r="Y7320" s="1"/>
      <c r="Z7320" s="1"/>
    </row>
    <row r="7321" spans="6:26" x14ac:dyDescent="0.2">
      <c r="F7321" s="16" t="b">
        <f t="shared" si="113"/>
        <v>0</v>
      </c>
      <c r="Q7321" s="1"/>
      <c r="S7321" s="1"/>
      <c r="U7321" s="1"/>
      <c r="V7321" s="1"/>
      <c r="W7321" s="1"/>
      <c r="X7321" s="1"/>
      <c r="Y7321" s="1"/>
      <c r="Z7321" s="1"/>
    </row>
    <row r="7322" spans="6:26" x14ac:dyDescent="0.2">
      <c r="F7322" s="16" t="b">
        <f t="shared" si="113"/>
        <v>0</v>
      </c>
      <c r="Q7322" s="1"/>
      <c r="S7322" s="1"/>
      <c r="U7322" s="1"/>
      <c r="V7322" s="1"/>
      <c r="W7322" s="1"/>
      <c r="X7322" s="1"/>
      <c r="Y7322" s="1"/>
      <c r="Z7322" s="1"/>
    </row>
    <row r="7323" spans="6:26" x14ac:dyDescent="0.2">
      <c r="F7323" s="16" t="b">
        <f t="shared" si="113"/>
        <v>0</v>
      </c>
      <c r="Q7323" s="1"/>
      <c r="S7323" s="1"/>
      <c r="U7323" s="1"/>
      <c r="V7323" s="1"/>
      <c r="W7323" s="1"/>
      <c r="X7323" s="1"/>
      <c r="Y7323" s="1"/>
      <c r="Z7323" s="1"/>
    </row>
    <row r="7324" spans="6:26" x14ac:dyDescent="0.2">
      <c r="F7324" s="16" t="b">
        <f t="shared" si="113"/>
        <v>0</v>
      </c>
      <c r="Q7324" s="1"/>
      <c r="S7324" s="1"/>
      <c r="U7324" s="1"/>
      <c r="V7324" s="1"/>
      <c r="W7324" s="1"/>
      <c r="X7324" s="1"/>
      <c r="Y7324" s="1"/>
      <c r="Z7324" s="1"/>
    </row>
    <row r="7325" spans="6:26" x14ac:dyDescent="0.2">
      <c r="F7325" s="16" t="b">
        <f t="shared" si="113"/>
        <v>0</v>
      </c>
      <c r="Q7325" s="1"/>
      <c r="S7325" s="1"/>
      <c r="U7325" s="1"/>
      <c r="V7325" s="1"/>
      <c r="W7325" s="1"/>
      <c r="X7325" s="1"/>
      <c r="Y7325" s="1"/>
      <c r="Z7325" s="1"/>
    </row>
    <row r="7326" spans="6:26" x14ac:dyDescent="0.2">
      <c r="F7326" s="16" t="b">
        <f t="shared" si="113"/>
        <v>0</v>
      </c>
      <c r="Q7326" s="1"/>
      <c r="S7326" s="1"/>
      <c r="U7326" s="1"/>
      <c r="V7326" s="1"/>
      <c r="W7326" s="1"/>
      <c r="X7326" s="1"/>
      <c r="Y7326" s="1"/>
      <c r="Z7326" s="1"/>
    </row>
    <row r="7327" spans="6:26" x14ac:dyDescent="0.2">
      <c r="F7327" s="16" t="b">
        <f t="shared" si="113"/>
        <v>0</v>
      </c>
      <c r="Q7327" s="1"/>
      <c r="S7327" s="1"/>
      <c r="U7327" s="1"/>
      <c r="V7327" s="1"/>
      <c r="W7327" s="1"/>
      <c r="X7327" s="1"/>
      <c r="Y7327" s="1"/>
      <c r="Z7327" s="1"/>
    </row>
    <row r="7328" spans="6:26" x14ac:dyDescent="0.2">
      <c r="F7328" s="16" t="b">
        <f t="shared" si="113"/>
        <v>0</v>
      </c>
      <c r="Q7328" s="1"/>
      <c r="S7328" s="1"/>
      <c r="U7328" s="1"/>
      <c r="V7328" s="1"/>
      <c r="W7328" s="1"/>
      <c r="X7328" s="1"/>
      <c r="Y7328" s="1"/>
      <c r="Z7328" s="1"/>
    </row>
    <row r="7329" spans="6:26" x14ac:dyDescent="0.2">
      <c r="F7329" s="16" t="b">
        <f t="shared" si="113"/>
        <v>0</v>
      </c>
      <c r="Q7329" s="1"/>
      <c r="S7329" s="1"/>
      <c r="U7329" s="1"/>
      <c r="V7329" s="1"/>
      <c r="W7329" s="1"/>
      <c r="X7329" s="1"/>
      <c r="Y7329" s="1"/>
      <c r="Z7329" s="1"/>
    </row>
    <row r="7330" spans="6:26" x14ac:dyDescent="0.2">
      <c r="F7330" s="16" t="b">
        <f t="shared" si="113"/>
        <v>0</v>
      </c>
      <c r="Q7330" s="1"/>
      <c r="S7330" s="1"/>
      <c r="U7330" s="1"/>
      <c r="V7330" s="1"/>
      <c r="W7330" s="1"/>
      <c r="X7330" s="1"/>
      <c r="Y7330" s="1"/>
      <c r="Z7330" s="1"/>
    </row>
    <row r="7331" spans="6:26" x14ac:dyDescent="0.2">
      <c r="F7331" s="16" t="b">
        <f t="shared" si="113"/>
        <v>0</v>
      </c>
      <c r="Q7331" s="1"/>
      <c r="S7331" s="1"/>
      <c r="U7331" s="1"/>
      <c r="V7331" s="1"/>
      <c r="W7331" s="1"/>
      <c r="X7331" s="1"/>
      <c r="Y7331" s="1"/>
      <c r="Z7331" s="1"/>
    </row>
    <row r="7332" spans="6:26" x14ac:dyDescent="0.2">
      <c r="F7332" s="16" t="b">
        <f t="shared" si="113"/>
        <v>0</v>
      </c>
      <c r="Q7332" s="1"/>
      <c r="S7332" s="1"/>
      <c r="U7332" s="1"/>
      <c r="V7332" s="1"/>
      <c r="W7332" s="1"/>
      <c r="X7332" s="1"/>
      <c r="Y7332" s="1"/>
      <c r="Z7332" s="1"/>
    </row>
    <row r="7333" spans="6:26" x14ac:dyDescent="0.2">
      <c r="F7333" s="16" t="b">
        <f t="shared" si="113"/>
        <v>0</v>
      </c>
      <c r="Q7333" s="1"/>
      <c r="S7333" s="1"/>
      <c r="U7333" s="1"/>
      <c r="V7333" s="1"/>
      <c r="W7333" s="1"/>
      <c r="X7333" s="1"/>
      <c r="Y7333" s="1"/>
      <c r="Z7333" s="1"/>
    </row>
    <row r="7334" spans="6:26" x14ac:dyDescent="0.2">
      <c r="F7334" s="16" t="b">
        <f t="shared" si="113"/>
        <v>0</v>
      </c>
      <c r="Q7334" s="1"/>
      <c r="S7334" s="1"/>
      <c r="U7334" s="1"/>
      <c r="V7334" s="1"/>
      <c r="W7334" s="1"/>
      <c r="X7334" s="1"/>
      <c r="Y7334" s="1"/>
      <c r="Z7334" s="1"/>
    </row>
    <row r="7335" spans="6:26" x14ac:dyDescent="0.2">
      <c r="F7335" s="16" t="b">
        <f t="shared" si="113"/>
        <v>0</v>
      </c>
      <c r="Q7335" s="1"/>
      <c r="S7335" s="1"/>
      <c r="U7335" s="1"/>
      <c r="V7335" s="1"/>
      <c r="W7335" s="1"/>
      <c r="X7335" s="1"/>
      <c r="Y7335" s="1"/>
      <c r="Z7335" s="1"/>
    </row>
    <row r="7336" spans="6:26" x14ac:dyDescent="0.2">
      <c r="F7336" s="16" t="b">
        <f t="shared" si="113"/>
        <v>0</v>
      </c>
      <c r="Q7336" s="1"/>
      <c r="S7336" s="1"/>
      <c r="U7336" s="1"/>
      <c r="V7336" s="1"/>
      <c r="W7336" s="1"/>
      <c r="X7336" s="1"/>
      <c r="Y7336" s="1"/>
      <c r="Z7336" s="1"/>
    </row>
    <row r="7337" spans="6:26" x14ac:dyDescent="0.2">
      <c r="F7337" s="16" t="b">
        <f t="shared" ref="F7337:F7400" si="114">IF(C7337&gt;=2,((F7327-J7263)*113)/J7264)</f>
        <v>0</v>
      </c>
      <c r="Q7337" s="1"/>
      <c r="S7337" s="1"/>
      <c r="U7337" s="1"/>
      <c r="V7337" s="1"/>
      <c r="W7337" s="1"/>
      <c r="X7337" s="1"/>
      <c r="Y7337" s="1"/>
      <c r="Z7337" s="1"/>
    </row>
    <row r="7338" spans="6:26" x14ac:dyDescent="0.2">
      <c r="F7338" s="16" t="b">
        <f t="shared" si="114"/>
        <v>0</v>
      </c>
      <c r="Q7338" s="1"/>
      <c r="S7338" s="1"/>
      <c r="U7338" s="1"/>
      <c r="V7338" s="1"/>
      <c r="W7338" s="1"/>
      <c r="X7338" s="1"/>
      <c r="Y7338" s="1"/>
      <c r="Z7338" s="1"/>
    </row>
    <row r="7339" spans="6:26" x14ac:dyDescent="0.2">
      <c r="F7339" s="16" t="b">
        <f t="shared" si="114"/>
        <v>0</v>
      </c>
      <c r="Q7339" s="1"/>
      <c r="S7339" s="1"/>
      <c r="U7339" s="1"/>
      <c r="V7339" s="1"/>
      <c r="W7339" s="1"/>
      <c r="X7339" s="1"/>
      <c r="Y7339" s="1"/>
      <c r="Z7339" s="1"/>
    </row>
    <row r="7340" spans="6:26" x14ac:dyDescent="0.2">
      <c r="F7340" s="16" t="b">
        <f t="shared" si="114"/>
        <v>0</v>
      </c>
      <c r="Q7340" s="1"/>
      <c r="S7340" s="1"/>
      <c r="U7340" s="1"/>
      <c r="V7340" s="1"/>
      <c r="W7340" s="1"/>
      <c r="X7340" s="1"/>
      <c r="Y7340" s="1"/>
      <c r="Z7340" s="1"/>
    </row>
    <row r="7341" spans="6:26" x14ac:dyDescent="0.2">
      <c r="F7341" s="16" t="b">
        <f t="shared" si="114"/>
        <v>0</v>
      </c>
      <c r="Q7341" s="1"/>
      <c r="S7341" s="1"/>
      <c r="U7341" s="1"/>
      <c r="V7341" s="1"/>
      <c r="W7341" s="1"/>
      <c r="X7341" s="1"/>
      <c r="Y7341" s="1"/>
      <c r="Z7341" s="1"/>
    </row>
    <row r="7342" spans="6:26" x14ac:dyDescent="0.2">
      <c r="F7342" s="16" t="b">
        <f t="shared" si="114"/>
        <v>0</v>
      </c>
      <c r="Q7342" s="1"/>
      <c r="S7342" s="1"/>
      <c r="U7342" s="1"/>
      <c r="V7342" s="1"/>
      <c r="W7342" s="1"/>
      <c r="X7342" s="1"/>
      <c r="Y7342" s="1"/>
      <c r="Z7342" s="1"/>
    </row>
    <row r="7343" spans="6:26" x14ac:dyDescent="0.2">
      <c r="F7343" s="16" t="b">
        <f t="shared" si="114"/>
        <v>0</v>
      </c>
      <c r="Q7343" s="1"/>
      <c r="S7343" s="1"/>
      <c r="U7343" s="1"/>
      <c r="V7343" s="1"/>
      <c r="W7343" s="1"/>
      <c r="X7343" s="1"/>
      <c r="Y7343" s="1"/>
      <c r="Z7343" s="1"/>
    </row>
    <row r="7344" spans="6:26" x14ac:dyDescent="0.2">
      <c r="F7344" s="16" t="b">
        <f t="shared" si="114"/>
        <v>0</v>
      </c>
      <c r="Q7344" s="1"/>
      <c r="S7344" s="1"/>
      <c r="U7344" s="1"/>
      <c r="V7344" s="1"/>
      <c r="W7344" s="1"/>
      <c r="X7344" s="1"/>
      <c r="Y7344" s="1"/>
      <c r="Z7344" s="1"/>
    </row>
    <row r="7345" spans="6:26" x14ac:dyDescent="0.2">
      <c r="F7345" s="16" t="b">
        <f t="shared" si="114"/>
        <v>0</v>
      </c>
      <c r="Q7345" s="1"/>
      <c r="S7345" s="1"/>
      <c r="U7345" s="1"/>
      <c r="V7345" s="1"/>
      <c r="W7345" s="1"/>
      <c r="X7345" s="1"/>
      <c r="Y7345" s="1"/>
      <c r="Z7345" s="1"/>
    </row>
    <row r="7346" spans="6:26" x14ac:dyDescent="0.2">
      <c r="F7346" s="16" t="b">
        <f t="shared" si="114"/>
        <v>0</v>
      </c>
      <c r="Q7346" s="1"/>
      <c r="S7346" s="1"/>
      <c r="U7346" s="1"/>
      <c r="V7346" s="1"/>
      <c r="W7346" s="1"/>
      <c r="X7346" s="1"/>
      <c r="Y7346" s="1"/>
      <c r="Z7346" s="1"/>
    </row>
    <row r="7347" spans="6:26" x14ac:dyDescent="0.2">
      <c r="F7347" s="16" t="b">
        <f t="shared" si="114"/>
        <v>0</v>
      </c>
      <c r="Q7347" s="1"/>
      <c r="S7347" s="1"/>
      <c r="U7347" s="1"/>
      <c r="V7347" s="1"/>
      <c r="W7347" s="1"/>
      <c r="X7347" s="1"/>
      <c r="Y7347" s="1"/>
      <c r="Z7347" s="1"/>
    </row>
    <row r="7348" spans="6:26" x14ac:dyDescent="0.2">
      <c r="F7348" s="16" t="b">
        <f t="shared" si="114"/>
        <v>0</v>
      </c>
      <c r="Q7348" s="1"/>
      <c r="S7348" s="1"/>
      <c r="U7348" s="1"/>
      <c r="V7348" s="1"/>
      <c r="W7348" s="1"/>
      <c r="X7348" s="1"/>
      <c r="Y7348" s="1"/>
      <c r="Z7348" s="1"/>
    </row>
    <row r="7349" spans="6:26" x14ac:dyDescent="0.2">
      <c r="F7349" s="16" t="b">
        <f t="shared" si="114"/>
        <v>0</v>
      </c>
      <c r="Q7349" s="1"/>
      <c r="S7349" s="1"/>
      <c r="U7349" s="1"/>
      <c r="V7349" s="1"/>
      <c r="W7349" s="1"/>
      <c r="X7349" s="1"/>
      <c r="Y7349" s="1"/>
      <c r="Z7349" s="1"/>
    </row>
    <row r="7350" spans="6:26" x14ac:dyDescent="0.2">
      <c r="F7350" s="16" t="b">
        <f t="shared" si="114"/>
        <v>0</v>
      </c>
      <c r="Q7350" s="1"/>
      <c r="S7350" s="1"/>
      <c r="U7350" s="1"/>
      <c r="V7350" s="1"/>
      <c r="W7350" s="1"/>
      <c r="X7350" s="1"/>
      <c r="Y7350" s="1"/>
      <c r="Z7350" s="1"/>
    </row>
    <row r="7351" spans="6:26" x14ac:dyDescent="0.2">
      <c r="F7351" s="16" t="b">
        <f t="shared" si="114"/>
        <v>0</v>
      </c>
      <c r="Q7351" s="1"/>
      <c r="S7351" s="1"/>
      <c r="U7351" s="1"/>
      <c r="V7351" s="1"/>
      <c r="W7351" s="1"/>
      <c r="X7351" s="1"/>
      <c r="Y7351" s="1"/>
      <c r="Z7351" s="1"/>
    </row>
    <row r="7352" spans="6:26" x14ac:dyDescent="0.2">
      <c r="F7352" s="16" t="b">
        <f t="shared" si="114"/>
        <v>0</v>
      </c>
      <c r="Q7352" s="1"/>
      <c r="S7352" s="1"/>
      <c r="U7352" s="1"/>
      <c r="V7352" s="1"/>
      <c r="W7352" s="1"/>
      <c r="X7352" s="1"/>
      <c r="Y7352" s="1"/>
      <c r="Z7352" s="1"/>
    </row>
    <row r="7353" spans="6:26" x14ac:dyDescent="0.2">
      <c r="F7353" s="16" t="b">
        <f t="shared" si="114"/>
        <v>0</v>
      </c>
      <c r="Q7353" s="1"/>
      <c r="S7353" s="1"/>
      <c r="U7353" s="1"/>
      <c r="V7353" s="1"/>
      <c r="W7353" s="1"/>
      <c r="X7353" s="1"/>
      <c r="Y7353" s="1"/>
      <c r="Z7353" s="1"/>
    </row>
    <row r="7354" spans="6:26" x14ac:dyDescent="0.2">
      <c r="F7354" s="16" t="b">
        <f t="shared" si="114"/>
        <v>0</v>
      </c>
      <c r="Q7354" s="1"/>
      <c r="S7354" s="1"/>
      <c r="U7354" s="1"/>
      <c r="V7354" s="1"/>
      <c r="W7354" s="1"/>
      <c r="X7354" s="1"/>
      <c r="Y7354" s="1"/>
      <c r="Z7354" s="1"/>
    </row>
    <row r="7355" spans="6:26" x14ac:dyDescent="0.2">
      <c r="F7355" s="16" t="b">
        <f t="shared" si="114"/>
        <v>0</v>
      </c>
      <c r="Q7355" s="1"/>
      <c r="S7355" s="1"/>
      <c r="U7355" s="1"/>
      <c r="V7355" s="1"/>
      <c r="W7355" s="1"/>
      <c r="X7355" s="1"/>
      <c r="Y7355" s="1"/>
      <c r="Z7355" s="1"/>
    </row>
    <row r="7356" spans="6:26" x14ac:dyDescent="0.2">
      <c r="F7356" s="16" t="b">
        <f t="shared" si="114"/>
        <v>0</v>
      </c>
      <c r="Q7356" s="1"/>
      <c r="S7356" s="1"/>
      <c r="U7356" s="1"/>
      <c r="V7356" s="1"/>
      <c r="W7356" s="1"/>
      <c r="X7356" s="1"/>
      <c r="Y7356" s="1"/>
      <c r="Z7356" s="1"/>
    </row>
    <row r="7357" spans="6:26" x14ac:dyDescent="0.2">
      <c r="F7357" s="16" t="b">
        <f t="shared" si="114"/>
        <v>0</v>
      </c>
      <c r="Q7357" s="1"/>
      <c r="S7357" s="1"/>
      <c r="U7357" s="1"/>
      <c r="V7357" s="1"/>
      <c r="W7357" s="1"/>
      <c r="X7357" s="1"/>
      <c r="Y7357" s="1"/>
      <c r="Z7357" s="1"/>
    </row>
    <row r="7358" spans="6:26" x14ac:dyDescent="0.2">
      <c r="F7358" s="16" t="b">
        <f t="shared" si="114"/>
        <v>0</v>
      </c>
      <c r="Q7358" s="1"/>
      <c r="S7358" s="1"/>
      <c r="U7358" s="1"/>
      <c r="V7358" s="1"/>
      <c r="W7358" s="1"/>
      <c r="X7358" s="1"/>
      <c r="Y7358" s="1"/>
      <c r="Z7358" s="1"/>
    </row>
    <row r="7359" spans="6:26" x14ac:dyDescent="0.2">
      <c r="F7359" s="16" t="b">
        <f t="shared" si="114"/>
        <v>0</v>
      </c>
      <c r="Q7359" s="1"/>
      <c r="S7359" s="1"/>
      <c r="U7359" s="1"/>
      <c r="V7359" s="1"/>
      <c r="W7359" s="1"/>
      <c r="X7359" s="1"/>
      <c r="Y7359" s="1"/>
      <c r="Z7359" s="1"/>
    </row>
    <row r="7360" spans="6:26" x14ac:dyDescent="0.2">
      <c r="F7360" s="16" t="b">
        <f t="shared" si="114"/>
        <v>0</v>
      </c>
      <c r="Q7360" s="1"/>
      <c r="S7360" s="1"/>
      <c r="U7360" s="1"/>
      <c r="V7360" s="1"/>
      <c r="W7360" s="1"/>
      <c r="X7360" s="1"/>
      <c r="Y7360" s="1"/>
      <c r="Z7360" s="1"/>
    </row>
    <row r="7361" spans="6:26" x14ac:dyDescent="0.2">
      <c r="F7361" s="16" t="b">
        <f t="shared" si="114"/>
        <v>0</v>
      </c>
      <c r="Q7361" s="1"/>
      <c r="S7361" s="1"/>
      <c r="U7361" s="1"/>
      <c r="V7361" s="1"/>
      <c r="W7361" s="1"/>
      <c r="X7361" s="1"/>
      <c r="Y7361" s="1"/>
      <c r="Z7361" s="1"/>
    </row>
    <row r="7362" spans="6:26" x14ac:dyDescent="0.2">
      <c r="F7362" s="16" t="b">
        <f t="shared" si="114"/>
        <v>0</v>
      </c>
      <c r="Q7362" s="1"/>
      <c r="S7362" s="1"/>
      <c r="U7362" s="1"/>
      <c r="V7362" s="1"/>
      <c r="W7362" s="1"/>
      <c r="X7362" s="1"/>
      <c r="Y7362" s="1"/>
      <c r="Z7362" s="1"/>
    </row>
    <row r="7363" spans="6:26" x14ac:dyDescent="0.2">
      <c r="F7363" s="16" t="b">
        <f t="shared" si="114"/>
        <v>0</v>
      </c>
      <c r="Q7363" s="1"/>
      <c r="S7363" s="1"/>
      <c r="U7363" s="1"/>
      <c r="V7363" s="1"/>
      <c r="W7363" s="1"/>
      <c r="X7363" s="1"/>
      <c r="Y7363" s="1"/>
      <c r="Z7363" s="1"/>
    </row>
    <row r="7364" spans="6:26" x14ac:dyDescent="0.2">
      <c r="F7364" s="16" t="b">
        <f t="shared" si="114"/>
        <v>0</v>
      </c>
      <c r="Q7364" s="1"/>
      <c r="S7364" s="1"/>
      <c r="U7364" s="1"/>
      <c r="V7364" s="1"/>
      <c r="W7364" s="1"/>
      <c r="X7364" s="1"/>
      <c r="Y7364" s="1"/>
      <c r="Z7364" s="1"/>
    </row>
    <row r="7365" spans="6:26" x14ac:dyDescent="0.2">
      <c r="F7365" s="16" t="b">
        <f t="shared" si="114"/>
        <v>0</v>
      </c>
      <c r="Q7365" s="1"/>
      <c r="S7365" s="1"/>
      <c r="U7365" s="1"/>
      <c r="V7365" s="1"/>
      <c r="W7365" s="1"/>
      <c r="X7365" s="1"/>
      <c r="Y7365" s="1"/>
      <c r="Z7365" s="1"/>
    </row>
    <row r="7366" spans="6:26" x14ac:dyDescent="0.2">
      <c r="F7366" s="16" t="b">
        <f t="shared" si="114"/>
        <v>0</v>
      </c>
      <c r="Q7366" s="1"/>
      <c r="S7366" s="1"/>
      <c r="U7366" s="1"/>
      <c r="V7366" s="1"/>
      <c r="W7366" s="1"/>
      <c r="X7366" s="1"/>
      <c r="Y7366" s="1"/>
      <c r="Z7366" s="1"/>
    </row>
    <row r="7367" spans="6:26" x14ac:dyDescent="0.2">
      <c r="F7367" s="16" t="b">
        <f t="shared" si="114"/>
        <v>0</v>
      </c>
      <c r="Q7367" s="1"/>
      <c r="S7367" s="1"/>
      <c r="U7367" s="1"/>
      <c r="V7367" s="1"/>
      <c r="W7367" s="1"/>
      <c r="X7367" s="1"/>
      <c r="Y7367" s="1"/>
      <c r="Z7367" s="1"/>
    </row>
    <row r="7368" spans="6:26" x14ac:dyDescent="0.2">
      <c r="F7368" s="16" t="b">
        <f t="shared" si="114"/>
        <v>0</v>
      </c>
      <c r="Q7368" s="1"/>
      <c r="S7368" s="1"/>
      <c r="U7368" s="1"/>
      <c r="V7368" s="1"/>
      <c r="W7368" s="1"/>
      <c r="X7368" s="1"/>
      <c r="Y7368" s="1"/>
      <c r="Z7368" s="1"/>
    </row>
    <row r="7369" spans="6:26" x14ac:dyDescent="0.2">
      <c r="F7369" s="16" t="b">
        <f t="shared" si="114"/>
        <v>0</v>
      </c>
      <c r="Q7369" s="1"/>
      <c r="S7369" s="1"/>
      <c r="U7369" s="1"/>
      <c r="V7369" s="1"/>
      <c r="W7369" s="1"/>
      <c r="X7369" s="1"/>
      <c r="Y7369" s="1"/>
      <c r="Z7369" s="1"/>
    </row>
    <row r="7370" spans="6:26" x14ac:dyDescent="0.2">
      <c r="F7370" s="16" t="b">
        <f t="shared" si="114"/>
        <v>0</v>
      </c>
      <c r="Q7370" s="1"/>
      <c r="S7370" s="1"/>
      <c r="U7370" s="1"/>
      <c r="V7370" s="1"/>
      <c r="W7370" s="1"/>
      <c r="X7370" s="1"/>
      <c r="Y7370" s="1"/>
      <c r="Z7370" s="1"/>
    </row>
    <row r="7371" spans="6:26" x14ac:dyDescent="0.2">
      <c r="F7371" s="16" t="b">
        <f t="shared" si="114"/>
        <v>0</v>
      </c>
      <c r="Q7371" s="1"/>
      <c r="S7371" s="1"/>
      <c r="U7371" s="1"/>
      <c r="V7371" s="1"/>
      <c r="W7371" s="1"/>
      <c r="X7371" s="1"/>
      <c r="Y7371" s="1"/>
      <c r="Z7371" s="1"/>
    </row>
    <row r="7372" spans="6:26" x14ac:dyDescent="0.2">
      <c r="F7372" s="16" t="b">
        <f t="shared" si="114"/>
        <v>0</v>
      </c>
      <c r="Q7372" s="1"/>
      <c r="S7372" s="1"/>
      <c r="U7372" s="1"/>
      <c r="V7372" s="1"/>
      <c r="W7372" s="1"/>
      <c r="X7372" s="1"/>
      <c r="Y7372" s="1"/>
      <c r="Z7372" s="1"/>
    </row>
    <row r="7373" spans="6:26" x14ac:dyDescent="0.2">
      <c r="F7373" s="16" t="b">
        <f t="shared" si="114"/>
        <v>0</v>
      </c>
      <c r="Q7373" s="1"/>
      <c r="S7373" s="1"/>
      <c r="U7373" s="1"/>
      <c r="V7373" s="1"/>
      <c r="W7373" s="1"/>
      <c r="X7373" s="1"/>
      <c r="Y7373" s="1"/>
      <c r="Z7373" s="1"/>
    </row>
    <row r="7374" spans="6:26" x14ac:dyDescent="0.2">
      <c r="F7374" s="16" t="b">
        <f t="shared" si="114"/>
        <v>0</v>
      </c>
      <c r="Q7374" s="1"/>
      <c r="S7374" s="1"/>
      <c r="U7374" s="1"/>
      <c r="V7374" s="1"/>
      <c r="W7374" s="1"/>
      <c r="X7374" s="1"/>
      <c r="Y7374" s="1"/>
      <c r="Z7374" s="1"/>
    </row>
    <row r="7375" spans="6:26" x14ac:dyDescent="0.2">
      <c r="F7375" s="16" t="b">
        <f t="shared" si="114"/>
        <v>0</v>
      </c>
      <c r="Q7375" s="1"/>
      <c r="S7375" s="1"/>
      <c r="U7375" s="1"/>
      <c r="V7375" s="1"/>
      <c r="W7375" s="1"/>
      <c r="X7375" s="1"/>
      <c r="Y7375" s="1"/>
      <c r="Z7375" s="1"/>
    </row>
    <row r="7376" spans="6:26" x14ac:dyDescent="0.2">
      <c r="F7376" s="16" t="b">
        <f t="shared" si="114"/>
        <v>0</v>
      </c>
      <c r="Q7376" s="1"/>
      <c r="S7376" s="1"/>
      <c r="U7376" s="1"/>
      <c r="V7376" s="1"/>
      <c r="W7376" s="1"/>
      <c r="X7376" s="1"/>
      <c r="Y7376" s="1"/>
      <c r="Z7376" s="1"/>
    </row>
    <row r="7377" spans="6:26" x14ac:dyDescent="0.2">
      <c r="F7377" s="16" t="b">
        <f t="shared" si="114"/>
        <v>0</v>
      </c>
      <c r="Q7377" s="1"/>
      <c r="S7377" s="1"/>
      <c r="U7377" s="1"/>
      <c r="V7377" s="1"/>
      <c r="W7377" s="1"/>
      <c r="X7377" s="1"/>
      <c r="Y7377" s="1"/>
      <c r="Z7377" s="1"/>
    </row>
    <row r="7378" spans="6:26" x14ac:dyDescent="0.2">
      <c r="F7378" s="16" t="b">
        <f t="shared" si="114"/>
        <v>0</v>
      </c>
      <c r="Q7378" s="1"/>
      <c r="S7378" s="1"/>
      <c r="U7378" s="1"/>
      <c r="V7378" s="1"/>
      <c r="W7378" s="1"/>
      <c r="X7378" s="1"/>
      <c r="Y7378" s="1"/>
      <c r="Z7378" s="1"/>
    </row>
    <row r="7379" spans="6:26" x14ac:dyDescent="0.2">
      <c r="F7379" s="16" t="b">
        <f t="shared" si="114"/>
        <v>0</v>
      </c>
      <c r="Q7379" s="1"/>
      <c r="S7379" s="1"/>
      <c r="U7379" s="1"/>
      <c r="V7379" s="1"/>
      <c r="W7379" s="1"/>
      <c r="X7379" s="1"/>
      <c r="Y7379" s="1"/>
      <c r="Z7379" s="1"/>
    </row>
    <row r="7380" spans="6:26" x14ac:dyDescent="0.2">
      <c r="F7380" s="16" t="b">
        <f t="shared" si="114"/>
        <v>0</v>
      </c>
      <c r="Q7380" s="1"/>
      <c r="S7380" s="1"/>
      <c r="U7380" s="1"/>
      <c r="V7380" s="1"/>
      <c r="W7380" s="1"/>
      <c r="X7380" s="1"/>
      <c r="Y7380" s="1"/>
      <c r="Z7380" s="1"/>
    </row>
    <row r="7381" spans="6:26" x14ac:dyDescent="0.2">
      <c r="F7381" s="16" t="b">
        <f t="shared" si="114"/>
        <v>0</v>
      </c>
      <c r="Q7381" s="1"/>
      <c r="S7381" s="1"/>
      <c r="U7381" s="1"/>
      <c r="V7381" s="1"/>
      <c r="W7381" s="1"/>
      <c r="X7381" s="1"/>
      <c r="Y7381" s="1"/>
      <c r="Z7381" s="1"/>
    </row>
    <row r="7382" spans="6:26" x14ac:dyDescent="0.2">
      <c r="F7382" s="16" t="b">
        <f t="shared" si="114"/>
        <v>0</v>
      </c>
      <c r="Q7382" s="1"/>
      <c r="S7382" s="1"/>
      <c r="U7382" s="1"/>
      <c r="V7382" s="1"/>
      <c r="W7382" s="1"/>
      <c r="X7382" s="1"/>
      <c r="Y7382" s="1"/>
      <c r="Z7382" s="1"/>
    </row>
    <row r="7383" spans="6:26" x14ac:dyDescent="0.2">
      <c r="F7383" s="16" t="b">
        <f t="shared" si="114"/>
        <v>0</v>
      </c>
      <c r="Q7383" s="1"/>
      <c r="S7383" s="1"/>
      <c r="U7383" s="1"/>
      <c r="V7383" s="1"/>
      <c r="W7383" s="1"/>
      <c r="X7383" s="1"/>
      <c r="Y7383" s="1"/>
      <c r="Z7383" s="1"/>
    </row>
    <row r="7384" spans="6:26" x14ac:dyDescent="0.2">
      <c r="F7384" s="16" t="b">
        <f t="shared" si="114"/>
        <v>0</v>
      </c>
      <c r="Q7384" s="1"/>
      <c r="S7384" s="1"/>
      <c r="U7384" s="1"/>
      <c r="V7384" s="1"/>
      <c r="W7384" s="1"/>
      <c r="X7384" s="1"/>
      <c r="Y7384" s="1"/>
      <c r="Z7384" s="1"/>
    </row>
    <row r="7385" spans="6:26" x14ac:dyDescent="0.2">
      <c r="F7385" s="16" t="b">
        <f t="shared" si="114"/>
        <v>0</v>
      </c>
      <c r="Q7385" s="1"/>
      <c r="S7385" s="1"/>
      <c r="U7385" s="1"/>
      <c r="V7385" s="1"/>
      <c r="W7385" s="1"/>
      <c r="X7385" s="1"/>
      <c r="Y7385" s="1"/>
      <c r="Z7385" s="1"/>
    </row>
    <row r="7386" spans="6:26" x14ac:dyDescent="0.2">
      <c r="F7386" s="16" t="b">
        <f t="shared" si="114"/>
        <v>0</v>
      </c>
      <c r="Q7386" s="1"/>
      <c r="S7386" s="1"/>
      <c r="U7386" s="1"/>
      <c r="V7386" s="1"/>
      <c r="W7386" s="1"/>
      <c r="X7386" s="1"/>
      <c r="Y7386" s="1"/>
      <c r="Z7386" s="1"/>
    </row>
    <row r="7387" spans="6:26" x14ac:dyDescent="0.2">
      <c r="F7387" s="16" t="b">
        <f t="shared" si="114"/>
        <v>0</v>
      </c>
      <c r="Q7387" s="1"/>
      <c r="S7387" s="1"/>
      <c r="U7387" s="1"/>
      <c r="V7387" s="1"/>
      <c r="W7387" s="1"/>
      <c r="X7387" s="1"/>
      <c r="Y7387" s="1"/>
      <c r="Z7387" s="1"/>
    </row>
    <row r="7388" spans="6:26" x14ac:dyDescent="0.2">
      <c r="F7388" s="16" t="b">
        <f t="shared" si="114"/>
        <v>0</v>
      </c>
      <c r="Q7388" s="1"/>
      <c r="S7388" s="1"/>
      <c r="U7388" s="1"/>
      <c r="V7388" s="1"/>
      <c r="W7388" s="1"/>
      <c r="X7388" s="1"/>
      <c r="Y7388" s="1"/>
      <c r="Z7388" s="1"/>
    </row>
    <row r="7389" spans="6:26" x14ac:dyDescent="0.2">
      <c r="F7389" s="16" t="b">
        <f t="shared" si="114"/>
        <v>0</v>
      </c>
      <c r="Q7389" s="1"/>
      <c r="S7389" s="1"/>
      <c r="U7389" s="1"/>
      <c r="V7389" s="1"/>
      <c r="W7389" s="1"/>
      <c r="X7389" s="1"/>
      <c r="Y7389" s="1"/>
      <c r="Z7389" s="1"/>
    </row>
    <row r="7390" spans="6:26" x14ac:dyDescent="0.2">
      <c r="F7390" s="16" t="b">
        <f t="shared" si="114"/>
        <v>0</v>
      </c>
      <c r="Q7390" s="1"/>
      <c r="S7390" s="1"/>
      <c r="U7390" s="1"/>
      <c r="V7390" s="1"/>
      <c r="W7390" s="1"/>
      <c r="X7390" s="1"/>
      <c r="Y7390" s="1"/>
      <c r="Z7390" s="1"/>
    </row>
    <row r="7391" spans="6:26" x14ac:dyDescent="0.2">
      <c r="F7391" s="16" t="b">
        <f t="shared" si="114"/>
        <v>0</v>
      </c>
      <c r="Q7391" s="1"/>
      <c r="S7391" s="1"/>
      <c r="U7391" s="1"/>
      <c r="V7391" s="1"/>
      <c r="W7391" s="1"/>
      <c r="X7391" s="1"/>
      <c r="Y7391" s="1"/>
      <c r="Z7391" s="1"/>
    </row>
    <row r="7392" spans="6:26" x14ac:dyDescent="0.2">
      <c r="F7392" s="16" t="b">
        <f t="shared" si="114"/>
        <v>0</v>
      </c>
      <c r="Q7392" s="1"/>
      <c r="S7392" s="1"/>
      <c r="U7392" s="1"/>
      <c r="V7392" s="1"/>
      <c r="W7392" s="1"/>
      <c r="X7392" s="1"/>
      <c r="Y7392" s="1"/>
      <c r="Z7392" s="1"/>
    </row>
    <row r="7393" spans="6:26" x14ac:dyDescent="0.2">
      <c r="F7393" s="16" t="b">
        <f t="shared" si="114"/>
        <v>0</v>
      </c>
      <c r="Q7393" s="1"/>
      <c r="S7393" s="1"/>
      <c r="U7393" s="1"/>
      <c r="V7393" s="1"/>
      <c r="W7393" s="1"/>
      <c r="X7393" s="1"/>
      <c r="Y7393" s="1"/>
      <c r="Z7393" s="1"/>
    </row>
    <row r="7394" spans="6:26" x14ac:dyDescent="0.2">
      <c r="F7394" s="16" t="b">
        <f t="shared" si="114"/>
        <v>0</v>
      </c>
      <c r="Q7394" s="1"/>
      <c r="S7394" s="1"/>
      <c r="U7394" s="1"/>
      <c r="V7394" s="1"/>
      <c r="W7394" s="1"/>
      <c r="X7394" s="1"/>
      <c r="Y7394" s="1"/>
      <c r="Z7394" s="1"/>
    </row>
    <row r="7395" spans="6:26" x14ac:dyDescent="0.2">
      <c r="F7395" s="16" t="b">
        <f t="shared" si="114"/>
        <v>0</v>
      </c>
      <c r="Q7395" s="1"/>
      <c r="S7395" s="1"/>
      <c r="U7395" s="1"/>
      <c r="V7395" s="1"/>
      <c r="W7395" s="1"/>
      <c r="X7395" s="1"/>
      <c r="Y7395" s="1"/>
      <c r="Z7395" s="1"/>
    </row>
    <row r="7396" spans="6:26" x14ac:dyDescent="0.2">
      <c r="F7396" s="16" t="b">
        <f t="shared" si="114"/>
        <v>0</v>
      </c>
      <c r="Q7396" s="1"/>
      <c r="S7396" s="1"/>
      <c r="U7396" s="1"/>
      <c r="V7396" s="1"/>
      <c r="W7396" s="1"/>
      <c r="X7396" s="1"/>
      <c r="Y7396" s="1"/>
      <c r="Z7396" s="1"/>
    </row>
    <row r="7397" spans="6:26" x14ac:dyDescent="0.2">
      <c r="F7397" s="16" t="b">
        <f t="shared" si="114"/>
        <v>0</v>
      </c>
      <c r="Q7397" s="1"/>
      <c r="S7397" s="1"/>
      <c r="U7397" s="1"/>
      <c r="V7397" s="1"/>
      <c r="W7397" s="1"/>
      <c r="X7397" s="1"/>
      <c r="Y7397" s="1"/>
      <c r="Z7397" s="1"/>
    </row>
    <row r="7398" spans="6:26" x14ac:dyDescent="0.2">
      <c r="F7398" s="16" t="b">
        <f t="shared" si="114"/>
        <v>0</v>
      </c>
      <c r="Q7398" s="1"/>
      <c r="S7398" s="1"/>
      <c r="U7398" s="1"/>
      <c r="V7398" s="1"/>
      <c r="W7398" s="1"/>
      <c r="X7398" s="1"/>
      <c r="Y7398" s="1"/>
      <c r="Z7398" s="1"/>
    </row>
    <row r="7399" spans="6:26" x14ac:dyDescent="0.2">
      <c r="F7399" s="16" t="b">
        <f t="shared" si="114"/>
        <v>0</v>
      </c>
      <c r="Q7399" s="1"/>
      <c r="S7399" s="1"/>
      <c r="U7399" s="1"/>
      <c r="V7399" s="1"/>
      <c r="W7399" s="1"/>
      <c r="X7399" s="1"/>
      <c r="Y7399" s="1"/>
      <c r="Z7399" s="1"/>
    </row>
    <row r="7400" spans="6:26" x14ac:dyDescent="0.2">
      <c r="F7400" s="16" t="b">
        <f t="shared" si="114"/>
        <v>0</v>
      </c>
      <c r="Q7400" s="1"/>
      <c r="S7400" s="1"/>
      <c r="U7400" s="1"/>
      <c r="V7400" s="1"/>
      <c r="W7400" s="1"/>
      <c r="X7400" s="1"/>
      <c r="Y7400" s="1"/>
      <c r="Z7400" s="1"/>
    </row>
    <row r="7401" spans="6:26" x14ac:dyDescent="0.2">
      <c r="F7401" s="16" t="b">
        <f t="shared" ref="F7401:F7464" si="115">IF(C7401&gt;=2,((F7391-J7327)*113)/J7328)</f>
        <v>0</v>
      </c>
      <c r="Q7401" s="1"/>
      <c r="S7401" s="1"/>
      <c r="U7401" s="1"/>
      <c r="V7401" s="1"/>
      <c r="W7401" s="1"/>
      <c r="X7401" s="1"/>
      <c r="Y7401" s="1"/>
      <c r="Z7401" s="1"/>
    </row>
    <row r="7402" spans="6:26" x14ac:dyDescent="0.2">
      <c r="F7402" s="16" t="b">
        <f t="shared" si="115"/>
        <v>0</v>
      </c>
      <c r="Q7402" s="1"/>
      <c r="S7402" s="1"/>
      <c r="U7402" s="1"/>
      <c r="V7402" s="1"/>
      <c r="W7402" s="1"/>
      <c r="X7402" s="1"/>
      <c r="Y7402" s="1"/>
      <c r="Z7402" s="1"/>
    </row>
    <row r="7403" spans="6:26" x14ac:dyDescent="0.2">
      <c r="F7403" s="16" t="b">
        <f t="shared" si="115"/>
        <v>0</v>
      </c>
      <c r="Q7403" s="1"/>
      <c r="S7403" s="1"/>
      <c r="U7403" s="1"/>
      <c r="V7403" s="1"/>
      <c r="W7403" s="1"/>
      <c r="X7403" s="1"/>
      <c r="Y7403" s="1"/>
      <c r="Z7403" s="1"/>
    </row>
    <row r="7404" spans="6:26" x14ac:dyDescent="0.2">
      <c r="F7404" s="16" t="b">
        <f t="shared" si="115"/>
        <v>0</v>
      </c>
      <c r="Q7404" s="1"/>
      <c r="S7404" s="1"/>
      <c r="U7404" s="1"/>
      <c r="V7404" s="1"/>
      <c r="W7404" s="1"/>
      <c r="X7404" s="1"/>
      <c r="Y7404" s="1"/>
      <c r="Z7404" s="1"/>
    </row>
    <row r="7405" spans="6:26" x14ac:dyDescent="0.2">
      <c r="F7405" s="16" t="b">
        <f t="shared" si="115"/>
        <v>0</v>
      </c>
      <c r="Q7405" s="1"/>
      <c r="S7405" s="1"/>
      <c r="U7405" s="1"/>
      <c r="V7405" s="1"/>
      <c r="W7405" s="1"/>
      <c r="X7405" s="1"/>
      <c r="Y7405" s="1"/>
      <c r="Z7405" s="1"/>
    </row>
    <row r="7406" spans="6:26" x14ac:dyDescent="0.2">
      <c r="F7406" s="16" t="b">
        <f t="shared" si="115"/>
        <v>0</v>
      </c>
      <c r="Q7406" s="1"/>
      <c r="S7406" s="1"/>
      <c r="U7406" s="1"/>
      <c r="V7406" s="1"/>
      <c r="W7406" s="1"/>
      <c r="X7406" s="1"/>
      <c r="Y7406" s="1"/>
      <c r="Z7406" s="1"/>
    </row>
    <row r="7407" spans="6:26" x14ac:dyDescent="0.2">
      <c r="F7407" s="16" t="b">
        <f t="shared" si="115"/>
        <v>0</v>
      </c>
      <c r="Q7407" s="1"/>
      <c r="S7407" s="1"/>
      <c r="U7407" s="1"/>
      <c r="V7407" s="1"/>
      <c r="W7407" s="1"/>
      <c r="X7407" s="1"/>
      <c r="Y7407" s="1"/>
      <c r="Z7407" s="1"/>
    </row>
    <row r="7408" spans="6:26" x14ac:dyDescent="0.2">
      <c r="F7408" s="16" t="b">
        <f t="shared" si="115"/>
        <v>0</v>
      </c>
      <c r="Q7408" s="1"/>
      <c r="S7408" s="1"/>
      <c r="U7408" s="1"/>
      <c r="V7408" s="1"/>
      <c r="W7408" s="1"/>
      <c r="X7408" s="1"/>
      <c r="Y7408" s="1"/>
      <c r="Z7408" s="1"/>
    </row>
    <row r="7409" spans="6:26" x14ac:dyDescent="0.2">
      <c r="F7409" s="16" t="b">
        <f t="shared" si="115"/>
        <v>0</v>
      </c>
      <c r="Q7409" s="1"/>
      <c r="S7409" s="1"/>
      <c r="U7409" s="1"/>
      <c r="V7409" s="1"/>
      <c r="W7409" s="1"/>
      <c r="X7409" s="1"/>
      <c r="Y7409" s="1"/>
      <c r="Z7409" s="1"/>
    </row>
    <row r="7410" spans="6:26" x14ac:dyDescent="0.2">
      <c r="F7410" s="16" t="b">
        <f t="shared" si="115"/>
        <v>0</v>
      </c>
      <c r="Q7410" s="1"/>
      <c r="S7410" s="1"/>
      <c r="U7410" s="1"/>
      <c r="V7410" s="1"/>
      <c r="W7410" s="1"/>
      <c r="X7410" s="1"/>
      <c r="Y7410" s="1"/>
      <c r="Z7410" s="1"/>
    </row>
    <row r="7411" spans="6:26" x14ac:dyDescent="0.2">
      <c r="F7411" s="16" t="b">
        <f t="shared" si="115"/>
        <v>0</v>
      </c>
      <c r="Q7411" s="1"/>
      <c r="S7411" s="1"/>
      <c r="U7411" s="1"/>
      <c r="V7411" s="1"/>
      <c r="W7411" s="1"/>
      <c r="X7411" s="1"/>
      <c r="Y7411" s="1"/>
      <c r="Z7411" s="1"/>
    </row>
    <row r="7412" spans="6:26" x14ac:dyDescent="0.2">
      <c r="F7412" s="16" t="b">
        <f t="shared" si="115"/>
        <v>0</v>
      </c>
      <c r="Q7412" s="1"/>
      <c r="S7412" s="1"/>
      <c r="U7412" s="1"/>
      <c r="V7412" s="1"/>
      <c r="W7412" s="1"/>
      <c r="X7412" s="1"/>
      <c r="Y7412" s="1"/>
      <c r="Z7412" s="1"/>
    </row>
    <row r="7413" spans="6:26" x14ac:dyDescent="0.2">
      <c r="F7413" s="16" t="b">
        <f t="shared" si="115"/>
        <v>0</v>
      </c>
      <c r="Q7413" s="1"/>
      <c r="S7413" s="1"/>
      <c r="U7413" s="1"/>
      <c r="V7413" s="1"/>
      <c r="W7413" s="1"/>
      <c r="X7413" s="1"/>
      <c r="Y7413" s="1"/>
      <c r="Z7413" s="1"/>
    </row>
    <row r="7414" spans="6:26" x14ac:dyDescent="0.2">
      <c r="F7414" s="16" t="b">
        <f t="shared" si="115"/>
        <v>0</v>
      </c>
      <c r="Q7414" s="1"/>
      <c r="S7414" s="1"/>
      <c r="U7414" s="1"/>
      <c r="V7414" s="1"/>
      <c r="W7414" s="1"/>
      <c r="X7414" s="1"/>
      <c r="Y7414" s="1"/>
      <c r="Z7414" s="1"/>
    </row>
    <row r="7415" spans="6:26" x14ac:dyDescent="0.2">
      <c r="F7415" s="16" t="b">
        <f t="shared" si="115"/>
        <v>0</v>
      </c>
      <c r="Q7415" s="1"/>
      <c r="S7415" s="1"/>
      <c r="U7415" s="1"/>
      <c r="V7415" s="1"/>
      <c r="W7415" s="1"/>
      <c r="X7415" s="1"/>
      <c r="Y7415" s="1"/>
      <c r="Z7415" s="1"/>
    </row>
    <row r="7416" spans="6:26" x14ac:dyDescent="0.2">
      <c r="F7416" s="16" t="b">
        <f t="shared" si="115"/>
        <v>0</v>
      </c>
      <c r="Q7416" s="1"/>
      <c r="S7416" s="1"/>
      <c r="U7416" s="1"/>
      <c r="V7416" s="1"/>
      <c r="W7416" s="1"/>
      <c r="X7416" s="1"/>
      <c r="Y7416" s="1"/>
      <c r="Z7416" s="1"/>
    </row>
    <row r="7417" spans="6:26" x14ac:dyDescent="0.2">
      <c r="F7417" s="16" t="b">
        <f t="shared" si="115"/>
        <v>0</v>
      </c>
      <c r="Q7417" s="1"/>
      <c r="S7417" s="1"/>
      <c r="U7417" s="1"/>
      <c r="V7417" s="1"/>
      <c r="W7417" s="1"/>
      <c r="X7417" s="1"/>
      <c r="Y7417" s="1"/>
      <c r="Z7417" s="1"/>
    </row>
    <row r="7418" spans="6:26" x14ac:dyDescent="0.2">
      <c r="F7418" s="16" t="b">
        <f t="shared" si="115"/>
        <v>0</v>
      </c>
      <c r="Q7418" s="1"/>
      <c r="S7418" s="1"/>
      <c r="U7418" s="1"/>
      <c r="V7418" s="1"/>
      <c r="W7418" s="1"/>
      <c r="X7418" s="1"/>
      <c r="Y7418" s="1"/>
      <c r="Z7418" s="1"/>
    </row>
    <row r="7419" spans="6:26" x14ac:dyDescent="0.2">
      <c r="F7419" s="16" t="b">
        <f t="shared" si="115"/>
        <v>0</v>
      </c>
      <c r="Q7419" s="1"/>
      <c r="S7419" s="1"/>
      <c r="U7419" s="1"/>
      <c r="V7419" s="1"/>
      <c r="W7419" s="1"/>
      <c r="X7419" s="1"/>
      <c r="Y7419" s="1"/>
      <c r="Z7419" s="1"/>
    </row>
    <row r="7420" spans="6:26" x14ac:dyDescent="0.2">
      <c r="F7420" s="16" t="b">
        <f t="shared" si="115"/>
        <v>0</v>
      </c>
      <c r="Q7420" s="1"/>
      <c r="S7420" s="1"/>
      <c r="U7420" s="1"/>
      <c r="V7420" s="1"/>
      <c r="W7420" s="1"/>
      <c r="X7420" s="1"/>
      <c r="Y7420" s="1"/>
      <c r="Z7420" s="1"/>
    </row>
    <row r="7421" spans="6:26" x14ac:dyDescent="0.2">
      <c r="F7421" s="16" t="b">
        <f t="shared" si="115"/>
        <v>0</v>
      </c>
      <c r="Q7421" s="1"/>
      <c r="S7421" s="1"/>
      <c r="U7421" s="1"/>
      <c r="V7421" s="1"/>
      <c r="W7421" s="1"/>
      <c r="X7421" s="1"/>
      <c r="Y7421" s="1"/>
      <c r="Z7421" s="1"/>
    </row>
    <row r="7422" spans="6:26" x14ac:dyDescent="0.2">
      <c r="F7422" s="16" t="b">
        <f t="shared" si="115"/>
        <v>0</v>
      </c>
      <c r="Q7422" s="1"/>
      <c r="S7422" s="1"/>
      <c r="U7422" s="1"/>
      <c r="V7422" s="1"/>
      <c r="W7422" s="1"/>
      <c r="X7422" s="1"/>
      <c r="Y7422" s="1"/>
      <c r="Z7422" s="1"/>
    </row>
    <row r="7423" spans="6:26" x14ac:dyDescent="0.2">
      <c r="F7423" s="16" t="b">
        <f t="shared" si="115"/>
        <v>0</v>
      </c>
      <c r="Q7423" s="1"/>
      <c r="S7423" s="1"/>
      <c r="U7423" s="1"/>
      <c r="V7423" s="1"/>
      <c r="W7423" s="1"/>
      <c r="X7423" s="1"/>
      <c r="Y7423" s="1"/>
      <c r="Z7423" s="1"/>
    </row>
    <row r="7424" spans="6:26" x14ac:dyDescent="0.2">
      <c r="F7424" s="16" t="b">
        <f t="shared" si="115"/>
        <v>0</v>
      </c>
      <c r="Q7424" s="1"/>
      <c r="S7424" s="1"/>
      <c r="U7424" s="1"/>
      <c r="V7424" s="1"/>
      <c r="W7424" s="1"/>
      <c r="X7424" s="1"/>
      <c r="Y7424" s="1"/>
      <c r="Z7424" s="1"/>
    </row>
    <row r="7425" spans="6:26" x14ac:dyDescent="0.2">
      <c r="F7425" s="16" t="b">
        <f t="shared" si="115"/>
        <v>0</v>
      </c>
      <c r="Q7425" s="1"/>
      <c r="S7425" s="1"/>
      <c r="U7425" s="1"/>
      <c r="V7425" s="1"/>
      <c r="W7425" s="1"/>
      <c r="X7425" s="1"/>
      <c r="Y7425" s="1"/>
      <c r="Z7425" s="1"/>
    </row>
    <row r="7426" spans="6:26" x14ac:dyDescent="0.2">
      <c r="F7426" s="16" t="b">
        <f t="shared" si="115"/>
        <v>0</v>
      </c>
      <c r="Q7426" s="1"/>
      <c r="S7426" s="1"/>
      <c r="U7426" s="1"/>
      <c r="V7426" s="1"/>
      <c r="W7426" s="1"/>
      <c r="X7426" s="1"/>
      <c r="Y7426" s="1"/>
      <c r="Z7426" s="1"/>
    </row>
    <row r="7427" spans="6:26" x14ac:dyDescent="0.2">
      <c r="F7427" s="16" t="b">
        <f t="shared" si="115"/>
        <v>0</v>
      </c>
      <c r="Q7427" s="1"/>
      <c r="S7427" s="1"/>
      <c r="U7427" s="1"/>
      <c r="V7427" s="1"/>
      <c r="W7427" s="1"/>
      <c r="X7427" s="1"/>
      <c r="Y7427" s="1"/>
      <c r="Z7427" s="1"/>
    </row>
    <row r="7428" spans="6:26" x14ac:dyDescent="0.2">
      <c r="F7428" s="16" t="b">
        <f t="shared" si="115"/>
        <v>0</v>
      </c>
      <c r="Q7428" s="1"/>
      <c r="S7428" s="1"/>
      <c r="U7428" s="1"/>
      <c r="V7428" s="1"/>
      <c r="W7428" s="1"/>
      <c r="X7428" s="1"/>
      <c r="Y7428" s="1"/>
      <c r="Z7428" s="1"/>
    </row>
    <row r="7429" spans="6:26" x14ac:dyDescent="0.2">
      <c r="F7429" s="16" t="b">
        <f t="shared" si="115"/>
        <v>0</v>
      </c>
      <c r="Q7429" s="1"/>
      <c r="S7429" s="1"/>
      <c r="U7429" s="1"/>
      <c r="V7429" s="1"/>
      <c r="W7429" s="1"/>
      <c r="X7429" s="1"/>
      <c r="Y7429" s="1"/>
      <c r="Z7429" s="1"/>
    </row>
    <row r="7430" spans="6:26" x14ac:dyDescent="0.2">
      <c r="F7430" s="16" t="b">
        <f t="shared" si="115"/>
        <v>0</v>
      </c>
      <c r="Q7430" s="1"/>
      <c r="S7430" s="1"/>
      <c r="U7430" s="1"/>
      <c r="V7430" s="1"/>
      <c r="W7430" s="1"/>
      <c r="X7430" s="1"/>
      <c r="Y7430" s="1"/>
      <c r="Z7430" s="1"/>
    </row>
    <row r="7431" spans="6:26" x14ac:dyDescent="0.2">
      <c r="F7431" s="16" t="b">
        <f t="shared" si="115"/>
        <v>0</v>
      </c>
      <c r="Q7431" s="1"/>
      <c r="S7431" s="1"/>
      <c r="U7431" s="1"/>
      <c r="V7431" s="1"/>
      <c r="W7431" s="1"/>
      <c r="X7431" s="1"/>
      <c r="Y7431" s="1"/>
      <c r="Z7431" s="1"/>
    </row>
    <row r="7432" spans="6:26" x14ac:dyDescent="0.2">
      <c r="F7432" s="16" t="b">
        <f t="shared" si="115"/>
        <v>0</v>
      </c>
      <c r="Q7432" s="1"/>
      <c r="S7432" s="1"/>
      <c r="U7432" s="1"/>
      <c r="V7432" s="1"/>
      <c r="W7432" s="1"/>
      <c r="X7432" s="1"/>
      <c r="Y7432" s="1"/>
      <c r="Z7432" s="1"/>
    </row>
    <row r="7433" spans="6:26" x14ac:dyDescent="0.2">
      <c r="F7433" s="16" t="b">
        <f t="shared" si="115"/>
        <v>0</v>
      </c>
      <c r="Q7433" s="1"/>
      <c r="S7433" s="1"/>
      <c r="U7433" s="1"/>
      <c r="V7433" s="1"/>
      <c r="W7433" s="1"/>
      <c r="X7433" s="1"/>
      <c r="Y7433" s="1"/>
      <c r="Z7433" s="1"/>
    </row>
    <row r="7434" spans="6:26" x14ac:dyDescent="0.2">
      <c r="F7434" s="16" t="b">
        <f t="shared" si="115"/>
        <v>0</v>
      </c>
      <c r="Q7434" s="1"/>
      <c r="S7434" s="1"/>
      <c r="U7434" s="1"/>
      <c r="V7434" s="1"/>
      <c r="W7434" s="1"/>
      <c r="X7434" s="1"/>
      <c r="Y7434" s="1"/>
      <c r="Z7434" s="1"/>
    </row>
    <row r="7435" spans="6:26" x14ac:dyDescent="0.2">
      <c r="F7435" s="16" t="b">
        <f t="shared" si="115"/>
        <v>0</v>
      </c>
      <c r="Q7435" s="1"/>
      <c r="S7435" s="1"/>
      <c r="U7435" s="1"/>
      <c r="V7435" s="1"/>
      <c r="W7435" s="1"/>
      <c r="X7435" s="1"/>
      <c r="Y7435" s="1"/>
      <c r="Z7435" s="1"/>
    </row>
    <row r="7436" spans="6:26" x14ac:dyDescent="0.2">
      <c r="F7436" s="16" t="b">
        <f t="shared" si="115"/>
        <v>0</v>
      </c>
      <c r="Q7436" s="1"/>
      <c r="S7436" s="1"/>
      <c r="U7436" s="1"/>
      <c r="V7436" s="1"/>
      <c r="W7436" s="1"/>
      <c r="X7436" s="1"/>
      <c r="Y7436" s="1"/>
      <c r="Z7436" s="1"/>
    </row>
    <row r="7437" spans="6:26" x14ac:dyDescent="0.2">
      <c r="F7437" s="16" t="b">
        <f t="shared" si="115"/>
        <v>0</v>
      </c>
      <c r="Q7437" s="1"/>
      <c r="S7437" s="1"/>
      <c r="U7437" s="1"/>
      <c r="V7437" s="1"/>
      <c r="W7437" s="1"/>
      <c r="X7437" s="1"/>
      <c r="Y7437" s="1"/>
      <c r="Z7437" s="1"/>
    </row>
    <row r="7438" spans="6:26" x14ac:dyDescent="0.2">
      <c r="F7438" s="16" t="b">
        <f t="shared" si="115"/>
        <v>0</v>
      </c>
      <c r="Q7438" s="1"/>
      <c r="S7438" s="1"/>
      <c r="U7438" s="1"/>
      <c r="V7438" s="1"/>
      <c r="W7438" s="1"/>
      <c r="X7438" s="1"/>
      <c r="Y7438" s="1"/>
      <c r="Z7438" s="1"/>
    </row>
    <row r="7439" spans="6:26" x14ac:dyDescent="0.2">
      <c r="F7439" s="16" t="b">
        <f t="shared" si="115"/>
        <v>0</v>
      </c>
      <c r="Q7439" s="1"/>
      <c r="S7439" s="1"/>
      <c r="U7439" s="1"/>
      <c r="V7439" s="1"/>
      <c r="W7439" s="1"/>
      <c r="X7439" s="1"/>
      <c r="Y7439" s="1"/>
      <c r="Z7439" s="1"/>
    </row>
    <row r="7440" spans="6:26" x14ac:dyDescent="0.2">
      <c r="F7440" s="16" t="b">
        <f t="shared" si="115"/>
        <v>0</v>
      </c>
      <c r="Q7440" s="1"/>
      <c r="S7440" s="1"/>
      <c r="U7440" s="1"/>
      <c r="V7440" s="1"/>
      <c r="W7440" s="1"/>
      <c r="X7440" s="1"/>
      <c r="Y7440" s="1"/>
      <c r="Z7440" s="1"/>
    </row>
    <row r="7441" spans="6:26" x14ac:dyDescent="0.2">
      <c r="F7441" s="16" t="b">
        <f t="shared" si="115"/>
        <v>0</v>
      </c>
      <c r="Q7441" s="1"/>
      <c r="S7441" s="1"/>
      <c r="U7441" s="1"/>
      <c r="V7441" s="1"/>
      <c r="W7441" s="1"/>
      <c r="X7441" s="1"/>
      <c r="Y7441" s="1"/>
      <c r="Z7441" s="1"/>
    </row>
    <row r="7442" spans="6:26" x14ac:dyDescent="0.2">
      <c r="F7442" s="16" t="b">
        <f t="shared" si="115"/>
        <v>0</v>
      </c>
      <c r="Q7442" s="1"/>
      <c r="S7442" s="1"/>
      <c r="U7442" s="1"/>
      <c r="V7442" s="1"/>
      <c r="W7442" s="1"/>
      <c r="X7442" s="1"/>
      <c r="Y7442" s="1"/>
      <c r="Z7442" s="1"/>
    </row>
    <row r="7443" spans="6:26" x14ac:dyDescent="0.2">
      <c r="F7443" s="16" t="b">
        <f t="shared" si="115"/>
        <v>0</v>
      </c>
      <c r="Q7443" s="1"/>
      <c r="S7443" s="1"/>
      <c r="U7443" s="1"/>
      <c r="V7443" s="1"/>
      <c r="W7443" s="1"/>
      <c r="X7443" s="1"/>
      <c r="Y7443" s="1"/>
      <c r="Z7443" s="1"/>
    </row>
    <row r="7444" spans="6:26" x14ac:dyDescent="0.2">
      <c r="F7444" s="16" t="b">
        <f t="shared" si="115"/>
        <v>0</v>
      </c>
      <c r="Q7444" s="1"/>
      <c r="S7444" s="1"/>
      <c r="U7444" s="1"/>
      <c r="V7444" s="1"/>
      <c r="W7444" s="1"/>
      <c r="X7444" s="1"/>
      <c r="Y7444" s="1"/>
      <c r="Z7444" s="1"/>
    </row>
    <row r="7445" spans="6:26" x14ac:dyDescent="0.2">
      <c r="F7445" s="16" t="b">
        <f t="shared" si="115"/>
        <v>0</v>
      </c>
      <c r="Q7445" s="1"/>
      <c r="S7445" s="1"/>
      <c r="U7445" s="1"/>
      <c r="V7445" s="1"/>
      <c r="W7445" s="1"/>
      <c r="X7445" s="1"/>
      <c r="Y7445" s="1"/>
      <c r="Z7445" s="1"/>
    </row>
    <row r="7446" spans="6:26" x14ac:dyDescent="0.2">
      <c r="F7446" s="16" t="b">
        <f t="shared" si="115"/>
        <v>0</v>
      </c>
      <c r="Q7446" s="1"/>
      <c r="S7446" s="1"/>
      <c r="U7446" s="1"/>
      <c r="V7446" s="1"/>
      <c r="W7446" s="1"/>
      <c r="X7446" s="1"/>
      <c r="Y7446" s="1"/>
      <c r="Z7446" s="1"/>
    </row>
    <row r="7447" spans="6:26" x14ac:dyDescent="0.2">
      <c r="F7447" s="16" t="b">
        <f t="shared" si="115"/>
        <v>0</v>
      </c>
      <c r="Q7447" s="1"/>
      <c r="S7447" s="1"/>
      <c r="U7447" s="1"/>
      <c r="V7447" s="1"/>
      <c r="W7447" s="1"/>
      <c r="X7447" s="1"/>
      <c r="Y7447" s="1"/>
      <c r="Z7447" s="1"/>
    </row>
    <row r="7448" spans="6:26" x14ac:dyDescent="0.2">
      <c r="F7448" s="16" t="b">
        <f t="shared" si="115"/>
        <v>0</v>
      </c>
      <c r="Q7448" s="1"/>
      <c r="S7448" s="1"/>
      <c r="U7448" s="1"/>
      <c r="V7448" s="1"/>
      <c r="W7448" s="1"/>
      <c r="X7448" s="1"/>
      <c r="Y7448" s="1"/>
      <c r="Z7448" s="1"/>
    </row>
    <row r="7449" spans="6:26" x14ac:dyDescent="0.2">
      <c r="F7449" s="16" t="b">
        <f t="shared" si="115"/>
        <v>0</v>
      </c>
      <c r="Q7449" s="1"/>
      <c r="S7449" s="1"/>
      <c r="U7449" s="1"/>
      <c r="V7449" s="1"/>
      <c r="W7449" s="1"/>
      <c r="X7449" s="1"/>
      <c r="Y7449" s="1"/>
      <c r="Z7449" s="1"/>
    </row>
    <row r="7450" spans="6:26" x14ac:dyDescent="0.2">
      <c r="F7450" s="16" t="b">
        <f t="shared" si="115"/>
        <v>0</v>
      </c>
      <c r="Q7450" s="1"/>
      <c r="S7450" s="1"/>
      <c r="U7450" s="1"/>
      <c r="V7450" s="1"/>
      <c r="W7450" s="1"/>
      <c r="X7450" s="1"/>
      <c r="Y7450" s="1"/>
      <c r="Z7450" s="1"/>
    </row>
    <row r="7451" spans="6:26" x14ac:dyDescent="0.2">
      <c r="F7451" s="16" t="b">
        <f t="shared" si="115"/>
        <v>0</v>
      </c>
      <c r="Q7451" s="1"/>
      <c r="S7451" s="1"/>
      <c r="U7451" s="1"/>
      <c r="V7451" s="1"/>
      <c r="W7451" s="1"/>
      <c r="X7451" s="1"/>
      <c r="Y7451" s="1"/>
      <c r="Z7451" s="1"/>
    </row>
    <row r="7452" spans="6:26" x14ac:dyDescent="0.2">
      <c r="F7452" s="16" t="b">
        <f t="shared" si="115"/>
        <v>0</v>
      </c>
      <c r="Q7452" s="1"/>
      <c r="S7452" s="1"/>
      <c r="U7452" s="1"/>
      <c r="V7452" s="1"/>
      <c r="W7452" s="1"/>
      <c r="X7452" s="1"/>
      <c r="Y7452" s="1"/>
      <c r="Z7452" s="1"/>
    </row>
    <row r="7453" spans="6:26" x14ac:dyDescent="0.2">
      <c r="F7453" s="16" t="b">
        <f t="shared" si="115"/>
        <v>0</v>
      </c>
      <c r="Q7453" s="1"/>
      <c r="S7453" s="1"/>
      <c r="U7453" s="1"/>
      <c r="V7453" s="1"/>
      <c r="W7453" s="1"/>
      <c r="X7453" s="1"/>
      <c r="Y7453" s="1"/>
      <c r="Z7453" s="1"/>
    </row>
    <row r="7454" spans="6:26" x14ac:dyDescent="0.2">
      <c r="F7454" s="16" t="b">
        <f t="shared" si="115"/>
        <v>0</v>
      </c>
      <c r="Q7454" s="1"/>
      <c r="S7454" s="1"/>
      <c r="U7454" s="1"/>
      <c r="V7454" s="1"/>
      <c r="W7454" s="1"/>
      <c r="X7454" s="1"/>
      <c r="Y7454" s="1"/>
      <c r="Z7454" s="1"/>
    </row>
    <row r="7455" spans="6:26" x14ac:dyDescent="0.2">
      <c r="F7455" s="16" t="b">
        <f t="shared" si="115"/>
        <v>0</v>
      </c>
      <c r="Q7455" s="1"/>
      <c r="S7455" s="1"/>
      <c r="U7455" s="1"/>
      <c r="V7455" s="1"/>
      <c r="W7455" s="1"/>
      <c r="X7455" s="1"/>
      <c r="Y7455" s="1"/>
      <c r="Z7455" s="1"/>
    </row>
    <row r="7456" spans="6:26" x14ac:dyDescent="0.2">
      <c r="F7456" s="16" t="b">
        <f t="shared" si="115"/>
        <v>0</v>
      </c>
      <c r="Q7456" s="1"/>
      <c r="S7456" s="1"/>
      <c r="U7456" s="1"/>
      <c r="V7456" s="1"/>
      <c r="W7456" s="1"/>
      <c r="X7456" s="1"/>
      <c r="Y7456" s="1"/>
      <c r="Z7456" s="1"/>
    </row>
    <row r="7457" spans="6:26" x14ac:dyDescent="0.2">
      <c r="F7457" s="16" t="b">
        <f t="shared" si="115"/>
        <v>0</v>
      </c>
      <c r="Q7457" s="1"/>
      <c r="S7457" s="1"/>
      <c r="U7457" s="1"/>
      <c r="V7457" s="1"/>
      <c r="W7457" s="1"/>
      <c r="X7457" s="1"/>
      <c r="Y7457" s="1"/>
      <c r="Z7457" s="1"/>
    </row>
    <row r="7458" spans="6:26" x14ac:dyDescent="0.2">
      <c r="F7458" s="16" t="b">
        <f t="shared" si="115"/>
        <v>0</v>
      </c>
      <c r="Q7458" s="1"/>
      <c r="S7458" s="1"/>
      <c r="U7458" s="1"/>
      <c r="V7458" s="1"/>
      <c r="W7458" s="1"/>
      <c r="X7458" s="1"/>
      <c r="Y7458" s="1"/>
      <c r="Z7458" s="1"/>
    </row>
    <row r="7459" spans="6:26" x14ac:dyDescent="0.2">
      <c r="F7459" s="16" t="b">
        <f t="shared" si="115"/>
        <v>0</v>
      </c>
      <c r="Q7459" s="1"/>
      <c r="S7459" s="1"/>
      <c r="U7459" s="1"/>
      <c r="V7459" s="1"/>
      <c r="W7459" s="1"/>
      <c r="X7459" s="1"/>
      <c r="Y7459" s="1"/>
      <c r="Z7459" s="1"/>
    </row>
    <row r="7460" spans="6:26" x14ac:dyDescent="0.2">
      <c r="F7460" s="16" t="b">
        <f t="shared" si="115"/>
        <v>0</v>
      </c>
      <c r="Q7460" s="1"/>
      <c r="S7460" s="1"/>
      <c r="U7460" s="1"/>
      <c r="V7460" s="1"/>
      <c r="W7460" s="1"/>
      <c r="X7460" s="1"/>
      <c r="Y7460" s="1"/>
      <c r="Z7460" s="1"/>
    </row>
    <row r="7461" spans="6:26" x14ac:dyDescent="0.2">
      <c r="F7461" s="16" t="b">
        <f t="shared" si="115"/>
        <v>0</v>
      </c>
      <c r="Q7461" s="1"/>
      <c r="S7461" s="1"/>
      <c r="U7461" s="1"/>
      <c r="V7461" s="1"/>
      <c r="W7461" s="1"/>
      <c r="X7461" s="1"/>
      <c r="Y7461" s="1"/>
      <c r="Z7461" s="1"/>
    </row>
    <row r="7462" spans="6:26" x14ac:dyDescent="0.2">
      <c r="F7462" s="16" t="b">
        <f t="shared" si="115"/>
        <v>0</v>
      </c>
      <c r="Q7462" s="1"/>
      <c r="S7462" s="1"/>
      <c r="U7462" s="1"/>
      <c r="V7462" s="1"/>
      <c r="W7462" s="1"/>
      <c r="X7462" s="1"/>
      <c r="Y7462" s="1"/>
      <c r="Z7462" s="1"/>
    </row>
    <row r="7463" spans="6:26" x14ac:dyDescent="0.2">
      <c r="F7463" s="16" t="b">
        <f t="shared" si="115"/>
        <v>0</v>
      </c>
      <c r="Q7463" s="1"/>
      <c r="S7463" s="1"/>
      <c r="U7463" s="1"/>
      <c r="V7463" s="1"/>
      <c r="W7463" s="1"/>
      <c r="X7463" s="1"/>
      <c r="Y7463" s="1"/>
      <c r="Z7463" s="1"/>
    </row>
    <row r="7464" spans="6:26" x14ac:dyDescent="0.2">
      <c r="F7464" s="16" t="b">
        <f t="shared" si="115"/>
        <v>0</v>
      </c>
      <c r="Q7464" s="1"/>
      <c r="S7464" s="1"/>
      <c r="U7464" s="1"/>
      <c r="V7464" s="1"/>
      <c r="W7464" s="1"/>
      <c r="X7464" s="1"/>
      <c r="Y7464" s="1"/>
      <c r="Z7464" s="1"/>
    </row>
    <row r="7465" spans="6:26" x14ac:dyDescent="0.2">
      <c r="F7465" s="16" t="b">
        <f t="shared" ref="F7465:F7528" si="116">IF(C7465&gt;=2,((F7455-J7391)*113)/J7392)</f>
        <v>0</v>
      </c>
      <c r="Q7465" s="1"/>
      <c r="S7465" s="1"/>
      <c r="U7465" s="1"/>
      <c r="V7465" s="1"/>
      <c r="W7465" s="1"/>
      <c r="X7465" s="1"/>
      <c r="Y7465" s="1"/>
      <c r="Z7465" s="1"/>
    </row>
    <row r="7466" spans="6:26" x14ac:dyDescent="0.2">
      <c r="F7466" s="16" t="b">
        <f t="shared" si="116"/>
        <v>0</v>
      </c>
      <c r="Q7466" s="1"/>
      <c r="S7466" s="1"/>
      <c r="U7466" s="1"/>
      <c r="V7466" s="1"/>
      <c r="W7466" s="1"/>
      <c r="X7466" s="1"/>
      <c r="Y7466" s="1"/>
      <c r="Z7466" s="1"/>
    </row>
    <row r="7467" spans="6:26" x14ac:dyDescent="0.2">
      <c r="F7467" s="16" t="b">
        <f t="shared" si="116"/>
        <v>0</v>
      </c>
      <c r="Q7467" s="1"/>
      <c r="S7467" s="1"/>
      <c r="U7467" s="1"/>
      <c r="V7467" s="1"/>
      <c r="W7467" s="1"/>
      <c r="X7467" s="1"/>
      <c r="Y7467" s="1"/>
      <c r="Z7467" s="1"/>
    </row>
    <row r="7468" spans="6:26" x14ac:dyDescent="0.2">
      <c r="F7468" s="16" t="b">
        <f t="shared" si="116"/>
        <v>0</v>
      </c>
      <c r="Q7468" s="1"/>
      <c r="S7468" s="1"/>
      <c r="U7468" s="1"/>
      <c r="V7468" s="1"/>
      <c r="W7468" s="1"/>
      <c r="X7468" s="1"/>
      <c r="Y7468" s="1"/>
      <c r="Z7468" s="1"/>
    </row>
    <row r="7469" spans="6:26" x14ac:dyDescent="0.2">
      <c r="F7469" s="16" t="b">
        <f t="shared" si="116"/>
        <v>0</v>
      </c>
      <c r="Q7469" s="1"/>
      <c r="S7469" s="1"/>
      <c r="U7469" s="1"/>
      <c r="V7469" s="1"/>
      <c r="W7469" s="1"/>
      <c r="X7469" s="1"/>
      <c r="Y7469" s="1"/>
      <c r="Z7469" s="1"/>
    </row>
    <row r="7470" spans="6:26" x14ac:dyDescent="0.2">
      <c r="F7470" s="16" t="b">
        <f t="shared" si="116"/>
        <v>0</v>
      </c>
      <c r="Q7470" s="1"/>
      <c r="S7470" s="1"/>
      <c r="U7470" s="1"/>
      <c r="V7470" s="1"/>
      <c r="W7470" s="1"/>
      <c r="X7470" s="1"/>
      <c r="Y7470" s="1"/>
      <c r="Z7470" s="1"/>
    </row>
    <row r="7471" spans="6:26" x14ac:dyDescent="0.2">
      <c r="F7471" s="16" t="b">
        <f t="shared" si="116"/>
        <v>0</v>
      </c>
      <c r="Q7471" s="1"/>
      <c r="S7471" s="1"/>
      <c r="U7471" s="1"/>
      <c r="V7471" s="1"/>
      <c r="W7471" s="1"/>
      <c r="X7471" s="1"/>
      <c r="Y7471" s="1"/>
      <c r="Z7471" s="1"/>
    </row>
    <row r="7472" spans="6:26" x14ac:dyDescent="0.2">
      <c r="F7472" s="16" t="b">
        <f t="shared" si="116"/>
        <v>0</v>
      </c>
      <c r="Q7472" s="1"/>
      <c r="S7472" s="1"/>
      <c r="U7472" s="1"/>
      <c r="V7472" s="1"/>
      <c r="W7472" s="1"/>
      <c r="X7472" s="1"/>
      <c r="Y7472" s="1"/>
      <c r="Z7472" s="1"/>
    </row>
    <row r="7473" spans="6:26" x14ac:dyDescent="0.2">
      <c r="F7473" s="16" t="b">
        <f t="shared" si="116"/>
        <v>0</v>
      </c>
      <c r="Q7473" s="1"/>
      <c r="S7473" s="1"/>
      <c r="U7473" s="1"/>
      <c r="V7473" s="1"/>
      <c r="W7473" s="1"/>
      <c r="X7473" s="1"/>
      <c r="Y7473" s="1"/>
      <c r="Z7473" s="1"/>
    </row>
    <row r="7474" spans="6:26" x14ac:dyDescent="0.2">
      <c r="F7474" s="16" t="b">
        <f t="shared" si="116"/>
        <v>0</v>
      </c>
      <c r="Q7474" s="1"/>
      <c r="S7474" s="1"/>
      <c r="U7474" s="1"/>
      <c r="V7474" s="1"/>
      <c r="W7474" s="1"/>
      <c r="X7474" s="1"/>
      <c r="Y7474" s="1"/>
      <c r="Z7474" s="1"/>
    </row>
    <row r="7475" spans="6:26" x14ac:dyDescent="0.2">
      <c r="F7475" s="16" t="b">
        <f t="shared" si="116"/>
        <v>0</v>
      </c>
      <c r="Q7475" s="1"/>
      <c r="S7475" s="1"/>
      <c r="U7475" s="1"/>
      <c r="V7475" s="1"/>
      <c r="W7475" s="1"/>
      <c r="X7475" s="1"/>
      <c r="Y7475" s="1"/>
      <c r="Z7475" s="1"/>
    </row>
    <row r="7476" spans="6:26" x14ac:dyDescent="0.2">
      <c r="F7476" s="16" t="b">
        <f t="shared" si="116"/>
        <v>0</v>
      </c>
      <c r="Q7476" s="1"/>
      <c r="S7476" s="1"/>
      <c r="U7476" s="1"/>
      <c r="V7476" s="1"/>
      <c r="W7476" s="1"/>
      <c r="X7476" s="1"/>
      <c r="Y7476" s="1"/>
      <c r="Z7476" s="1"/>
    </row>
    <row r="7477" spans="6:26" x14ac:dyDescent="0.2">
      <c r="F7477" s="16" t="b">
        <f t="shared" si="116"/>
        <v>0</v>
      </c>
      <c r="Q7477" s="1"/>
      <c r="S7477" s="1"/>
      <c r="U7477" s="1"/>
      <c r="V7477" s="1"/>
      <c r="W7477" s="1"/>
      <c r="X7477" s="1"/>
      <c r="Y7477" s="1"/>
      <c r="Z7477" s="1"/>
    </row>
    <row r="7478" spans="6:26" x14ac:dyDescent="0.2">
      <c r="F7478" s="16" t="b">
        <f t="shared" si="116"/>
        <v>0</v>
      </c>
      <c r="Q7478" s="1"/>
      <c r="S7478" s="1"/>
      <c r="U7478" s="1"/>
      <c r="V7478" s="1"/>
      <c r="W7478" s="1"/>
      <c r="X7478" s="1"/>
      <c r="Y7478" s="1"/>
      <c r="Z7478" s="1"/>
    </row>
    <row r="7479" spans="6:26" x14ac:dyDescent="0.2">
      <c r="F7479" s="16" t="b">
        <f t="shared" si="116"/>
        <v>0</v>
      </c>
      <c r="Q7479" s="1"/>
      <c r="S7479" s="1"/>
      <c r="U7479" s="1"/>
      <c r="V7479" s="1"/>
      <c r="W7479" s="1"/>
      <c r="X7479" s="1"/>
      <c r="Y7479" s="1"/>
      <c r="Z7479" s="1"/>
    </row>
    <row r="7480" spans="6:26" x14ac:dyDescent="0.2">
      <c r="F7480" s="16" t="b">
        <f t="shared" si="116"/>
        <v>0</v>
      </c>
      <c r="Q7480" s="1"/>
      <c r="S7480" s="1"/>
      <c r="U7480" s="1"/>
      <c r="V7480" s="1"/>
      <c r="W7480" s="1"/>
      <c r="X7480" s="1"/>
      <c r="Y7480" s="1"/>
      <c r="Z7480" s="1"/>
    </row>
    <row r="7481" spans="6:26" x14ac:dyDescent="0.2">
      <c r="F7481" s="16" t="b">
        <f t="shared" si="116"/>
        <v>0</v>
      </c>
      <c r="Q7481" s="1"/>
      <c r="S7481" s="1"/>
      <c r="U7481" s="1"/>
      <c r="V7481" s="1"/>
      <c r="W7481" s="1"/>
      <c r="X7481" s="1"/>
      <c r="Y7481" s="1"/>
      <c r="Z7481" s="1"/>
    </row>
    <row r="7482" spans="6:26" x14ac:dyDescent="0.2">
      <c r="F7482" s="16" t="b">
        <f t="shared" si="116"/>
        <v>0</v>
      </c>
      <c r="Q7482" s="1"/>
      <c r="S7482" s="1"/>
      <c r="U7482" s="1"/>
      <c r="V7482" s="1"/>
      <c r="W7482" s="1"/>
      <c r="X7482" s="1"/>
      <c r="Y7482" s="1"/>
      <c r="Z7482" s="1"/>
    </row>
    <row r="7483" spans="6:26" x14ac:dyDescent="0.2">
      <c r="F7483" s="16" t="b">
        <f t="shared" si="116"/>
        <v>0</v>
      </c>
      <c r="Q7483" s="1"/>
      <c r="S7483" s="1"/>
      <c r="U7483" s="1"/>
      <c r="V7483" s="1"/>
      <c r="W7483" s="1"/>
      <c r="X7483" s="1"/>
      <c r="Y7483" s="1"/>
      <c r="Z7483" s="1"/>
    </row>
    <row r="7484" spans="6:26" x14ac:dyDescent="0.2">
      <c r="F7484" s="16" t="b">
        <f t="shared" si="116"/>
        <v>0</v>
      </c>
      <c r="Q7484" s="1"/>
      <c r="S7484" s="1"/>
      <c r="U7484" s="1"/>
      <c r="V7484" s="1"/>
      <c r="W7484" s="1"/>
      <c r="X7484" s="1"/>
      <c r="Y7484" s="1"/>
      <c r="Z7484" s="1"/>
    </row>
    <row r="7485" spans="6:26" x14ac:dyDescent="0.2">
      <c r="F7485" s="16" t="b">
        <f t="shared" si="116"/>
        <v>0</v>
      </c>
      <c r="Q7485" s="1"/>
      <c r="S7485" s="1"/>
      <c r="U7485" s="1"/>
      <c r="V7485" s="1"/>
      <c r="W7485" s="1"/>
      <c r="X7485" s="1"/>
      <c r="Y7485" s="1"/>
      <c r="Z7485" s="1"/>
    </row>
    <row r="7486" spans="6:26" x14ac:dyDescent="0.2">
      <c r="F7486" s="16" t="b">
        <f t="shared" si="116"/>
        <v>0</v>
      </c>
      <c r="Q7486" s="1"/>
      <c r="S7486" s="1"/>
      <c r="U7486" s="1"/>
      <c r="V7486" s="1"/>
      <c r="W7486" s="1"/>
      <c r="X7486" s="1"/>
      <c r="Y7486" s="1"/>
      <c r="Z7486" s="1"/>
    </row>
    <row r="7487" spans="6:26" x14ac:dyDescent="0.2">
      <c r="F7487" s="16" t="b">
        <f t="shared" si="116"/>
        <v>0</v>
      </c>
      <c r="Q7487" s="1"/>
      <c r="S7487" s="1"/>
      <c r="U7487" s="1"/>
      <c r="V7487" s="1"/>
      <c r="W7487" s="1"/>
      <c r="X7487" s="1"/>
      <c r="Y7487" s="1"/>
      <c r="Z7487" s="1"/>
    </row>
    <row r="7488" spans="6:26" x14ac:dyDescent="0.2">
      <c r="F7488" s="16" t="b">
        <f t="shared" si="116"/>
        <v>0</v>
      </c>
      <c r="Q7488" s="1"/>
      <c r="S7488" s="1"/>
      <c r="U7488" s="1"/>
      <c r="V7488" s="1"/>
      <c r="W7488" s="1"/>
      <c r="X7488" s="1"/>
      <c r="Y7488" s="1"/>
      <c r="Z7488" s="1"/>
    </row>
    <row r="7489" spans="6:26" x14ac:dyDescent="0.2">
      <c r="F7489" s="16" t="b">
        <f t="shared" si="116"/>
        <v>0</v>
      </c>
      <c r="Q7489" s="1"/>
      <c r="S7489" s="1"/>
      <c r="U7489" s="1"/>
      <c r="V7489" s="1"/>
      <c r="W7489" s="1"/>
      <c r="X7489" s="1"/>
      <c r="Y7489" s="1"/>
      <c r="Z7489" s="1"/>
    </row>
    <row r="7490" spans="6:26" x14ac:dyDescent="0.2">
      <c r="F7490" s="16" t="b">
        <f t="shared" si="116"/>
        <v>0</v>
      </c>
      <c r="Q7490" s="1"/>
      <c r="S7490" s="1"/>
      <c r="U7490" s="1"/>
      <c r="V7490" s="1"/>
      <c r="W7490" s="1"/>
      <c r="X7490" s="1"/>
      <c r="Y7490" s="1"/>
      <c r="Z7490" s="1"/>
    </row>
    <row r="7491" spans="6:26" x14ac:dyDescent="0.2">
      <c r="F7491" s="16" t="b">
        <f t="shared" si="116"/>
        <v>0</v>
      </c>
      <c r="Q7491" s="1"/>
      <c r="S7491" s="1"/>
      <c r="U7491" s="1"/>
      <c r="V7491" s="1"/>
      <c r="W7491" s="1"/>
      <c r="X7491" s="1"/>
      <c r="Y7491" s="1"/>
      <c r="Z7491" s="1"/>
    </row>
    <row r="7492" spans="6:26" x14ac:dyDescent="0.2">
      <c r="F7492" s="16" t="b">
        <f t="shared" si="116"/>
        <v>0</v>
      </c>
      <c r="Q7492" s="1"/>
      <c r="S7492" s="1"/>
      <c r="U7492" s="1"/>
      <c r="V7492" s="1"/>
      <c r="W7492" s="1"/>
      <c r="X7492" s="1"/>
      <c r="Y7492" s="1"/>
      <c r="Z7492" s="1"/>
    </row>
    <row r="7493" spans="6:26" x14ac:dyDescent="0.2">
      <c r="F7493" s="16" t="b">
        <f t="shared" si="116"/>
        <v>0</v>
      </c>
      <c r="Q7493" s="1"/>
      <c r="S7493" s="1"/>
      <c r="U7493" s="1"/>
      <c r="V7493" s="1"/>
      <c r="W7493" s="1"/>
      <c r="X7493" s="1"/>
      <c r="Y7493" s="1"/>
      <c r="Z7493" s="1"/>
    </row>
    <row r="7494" spans="6:26" x14ac:dyDescent="0.2">
      <c r="F7494" s="16" t="b">
        <f t="shared" si="116"/>
        <v>0</v>
      </c>
      <c r="Q7494" s="1"/>
      <c r="S7494" s="1"/>
      <c r="U7494" s="1"/>
      <c r="V7494" s="1"/>
      <c r="W7494" s="1"/>
      <c r="X7494" s="1"/>
      <c r="Y7494" s="1"/>
      <c r="Z7494" s="1"/>
    </row>
    <row r="7495" spans="6:26" x14ac:dyDescent="0.2">
      <c r="F7495" s="16" t="b">
        <f t="shared" si="116"/>
        <v>0</v>
      </c>
      <c r="Q7495" s="1"/>
      <c r="S7495" s="1"/>
      <c r="U7495" s="1"/>
      <c r="V7495" s="1"/>
      <c r="W7495" s="1"/>
      <c r="X7495" s="1"/>
      <c r="Y7495" s="1"/>
      <c r="Z7495" s="1"/>
    </row>
    <row r="7496" spans="6:26" x14ac:dyDescent="0.2">
      <c r="F7496" s="16" t="b">
        <f t="shared" si="116"/>
        <v>0</v>
      </c>
      <c r="Q7496" s="1"/>
      <c r="S7496" s="1"/>
      <c r="U7496" s="1"/>
      <c r="V7496" s="1"/>
      <c r="W7496" s="1"/>
      <c r="X7496" s="1"/>
      <c r="Y7496" s="1"/>
      <c r="Z7496" s="1"/>
    </row>
    <row r="7497" spans="6:26" x14ac:dyDescent="0.2">
      <c r="F7497" s="16" t="b">
        <f t="shared" si="116"/>
        <v>0</v>
      </c>
      <c r="Q7497" s="1"/>
      <c r="S7497" s="1"/>
      <c r="U7497" s="1"/>
      <c r="V7497" s="1"/>
      <c r="W7497" s="1"/>
      <c r="X7497" s="1"/>
      <c r="Y7497" s="1"/>
      <c r="Z7497" s="1"/>
    </row>
    <row r="7498" spans="6:26" x14ac:dyDescent="0.2">
      <c r="F7498" s="16" t="b">
        <f t="shared" si="116"/>
        <v>0</v>
      </c>
      <c r="Q7498" s="1"/>
      <c r="S7498" s="1"/>
      <c r="U7498" s="1"/>
      <c r="V7498" s="1"/>
      <c r="W7498" s="1"/>
      <c r="X7498" s="1"/>
      <c r="Y7498" s="1"/>
      <c r="Z7498" s="1"/>
    </row>
    <row r="7499" spans="6:26" x14ac:dyDescent="0.2">
      <c r="F7499" s="16" t="b">
        <f t="shared" si="116"/>
        <v>0</v>
      </c>
      <c r="Q7499" s="1"/>
      <c r="S7499" s="1"/>
      <c r="U7499" s="1"/>
      <c r="V7499" s="1"/>
      <c r="W7499" s="1"/>
      <c r="X7499" s="1"/>
      <c r="Y7499" s="1"/>
      <c r="Z7499" s="1"/>
    </row>
    <row r="7500" spans="6:26" x14ac:dyDescent="0.2">
      <c r="F7500" s="16" t="b">
        <f t="shared" si="116"/>
        <v>0</v>
      </c>
      <c r="Q7500" s="1"/>
      <c r="S7500" s="1"/>
      <c r="U7500" s="1"/>
      <c r="V7500" s="1"/>
      <c r="W7500" s="1"/>
      <c r="X7500" s="1"/>
      <c r="Y7500" s="1"/>
      <c r="Z7500" s="1"/>
    </row>
    <row r="7501" spans="6:26" x14ac:dyDescent="0.2">
      <c r="F7501" s="16" t="b">
        <f t="shared" si="116"/>
        <v>0</v>
      </c>
      <c r="Q7501" s="1"/>
      <c r="S7501" s="1"/>
      <c r="U7501" s="1"/>
      <c r="V7501" s="1"/>
      <c r="W7501" s="1"/>
      <c r="X7501" s="1"/>
      <c r="Y7501" s="1"/>
      <c r="Z7501" s="1"/>
    </row>
    <row r="7502" spans="6:26" x14ac:dyDescent="0.2">
      <c r="F7502" s="16" t="b">
        <f t="shared" si="116"/>
        <v>0</v>
      </c>
      <c r="Q7502" s="1"/>
      <c r="S7502" s="1"/>
      <c r="U7502" s="1"/>
      <c r="V7502" s="1"/>
      <c r="W7502" s="1"/>
      <c r="X7502" s="1"/>
      <c r="Y7502" s="1"/>
      <c r="Z7502" s="1"/>
    </row>
    <row r="7503" spans="6:26" x14ac:dyDescent="0.2">
      <c r="F7503" s="16" t="b">
        <f t="shared" si="116"/>
        <v>0</v>
      </c>
      <c r="Q7503" s="1"/>
      <c r="S7503" s="1"/>
      <c r="U7503" s="1"/>
      <c r="V7503" s="1"/>
      <c r="W7503" s="1"/>
      <c r="X7503" s="1"/>
      <c r="Y7503" s="1"/>
      <c r="Z7503" s="1"/>
    </row>
    <row r="7504" spans="6:26" x14ac:dyDescent="0.2">
      <c r="F7504" s="16" t="b">
        <f t="shared" si="116"/>
        <v>0</v>
      </c>
      <c r="Q7504" s="1"/>
      <c r="S7504" s="1"/>
      <c r="U7504" s="1"/>
      <c r="V7504" s="1"/>
      <c r="W7504" s="1"/>
      <c r="X7504" s="1"/>
      <c r="Y7504" s="1"/>
      <c r="Z7504" s="1"/>
    </row>
    <row r="7505" spans="6:26" x14ac:dyDescent="0.2">
      <c r="F7505" s="16" t="b">
        <f t="shared" si="116"/>
        <v>0</v>
      </c>
      <c r="Q7505" s="1"/>
      <c r="S7505" s="1"/>
      <c r="U7505" s="1"/>
      <c r="V7505" s="1"/>
      <c r="W7505" s="1"/>
      <c r="X7505" s="1"/>
      <c r="Y7505" s="1"/>
      <c r="Z7505" s="1"/>
    </row>
    <row r="7506" spans="6:26" x14ac:dyDescent="0.2">
      <c r="F7506" s="16" t="b">
        <f t="shared" si="116"/>
        <v>0</v>
      </c>
      <c r="Q7506" s="1"/>
      <c r="S7506" s="1"/>
      <c r="U7506" s="1"/>
      <c r="V7506" s="1"/>
      <c r="W7506" s="1"/>
      <c r="X7506" s="1"/>
      <c r="Y7506" s="1"/>
      <c r="Z7506" s="1"/>
    </row>
    <row r="7507" spans="6:26" x14ac:dyDescent="0.2">
      <c r="F7507" s="16" t="b">
        <f t="shared" si="116"/>
        <v>0</v>
      </c>
      <c r="Q7507" s="1"/>
      <c r="S7507" s="1"/>
      <c r="U7507" s="1"/>
      <c r="V7507" s="1"/>
      <c r="W7507" s="1"/>
      <c r="X7507" s="1"/>
      <c r="Y7507" s="1"/>
      <c r="Z7507" s="1"/>
    </row>
    <row r="7508" spans="6:26" x14ac:dyDescent="0.2">
      <c r="F7508" s="16" t="b">
        <f t="shared" si="116"/>
        <v>0</v>
      </c>
      <c r="Q7508" s="1"/>
      <c r="S7508" s="1"/>
      <c r="U7508" s="1"/>
      <c r="V7508" s="1"/>
      <c r="W7508" s="1"/>
      <c r="X7508" s="1"/>
      <c r="Y7508" s="1"/>
      <c r="Z7508" s="1"/>
    </row>
    <row r="7509" spans="6:26" x14ac:dyDescent="0.2">
      <c r="F7509" s="16" t="b">
        <f t="shared" si="116"/>
        <v>0</v>
      </c>
      <c r="Q7509" s="1"/>
      <c r="S7509" s="1"/>
      <c r="U7509" s="1"/>
      <c r="V7509" s="1"/>
      <c r="W7509" s="1"/>
      <c r="X7509" s="1"/>
      <c r="Y7509" s="1"/>
      <c r="Z7509" s="1"/>
    </row>
    <row r="7510" spans="6:26" x14ac:dyDescent="0.2">
      <c r="F7510" s="16" t="b">
        <f t="shared" si="116"/>
        <v>0</v>
      </c>
      <c r="Q7510" s="1"/>
      <c r="S7510" s="1"/>
      <c r="U7510" s="1"/>
      <c r="V7510" s="1"/>
      <c r="W7510" s="1"/>
      <c r="X7510" s="1"/>
      <c r="Y7510" s="1"/>
      <c r="Z7510" s="1"/>
    </row>
    <row r="7511" spans="6:26" x14ac:dyDescent="0.2">
      <c r="F7511" s="16" t="b">
        <f t="shared" si="116"/>
        <v>0</v>
      </c>
      <c r="Q7511" s="1"/>
      <c r="S7511" s="1"/>
      <c r="U7511" s="1"/>
      <c r="V7511" s="1"/>
      <c r="W7511" s="1"/>
      <c r="X7511" s="1"/>
      <c r="Y7511" s="1"/>
      <c r="Z7511" s="1"/>
    </row>
    <row r="7512" spans="6:26" x14ac:dyDescent="0.2">
      <c r="F7512" s="16" t="b">
        <f t="shared" si="116"/>
        <v>0</v>
      </c>
      <c r="Q7512" s="1"/>
      <c r="S7512" s="1"/>
      <c r="U7512" s="1"/>
      <c r="V7512" s="1"/>
      <c r="W7512" s="1"/>
      <c r="X7512" s="1"/>
      <c r="Y7512" s="1"/>
      <c r="Z7512" s="1"/>
    </row>
    <row r="7513" spans="6:26" x14ac:dyDescent="0.2">
      <c r="F7513" s="16" t="b">
        <f t="shared" si="116"/>
        <v>0</v>
      </c>
      <c r="Q7513" s="1"/>
      <c r="S7513" s="1"/>
      <c r="U7513" s="1"/>
      <c r="V7513" s="1"/>
      <c r="W7513" s="1"/>
      <c r="X7513" s="1"/>
      <c r="Y7513" s="1"/>
      <c r="Z7513" s="1"/>
    </row>
    <row r="7514" spans="6:26" x14ac:dyDescent="0.2">
      <c r="F7514" s="16" t="b">
        <f t="shared" si="116"/>
        <v>0</v>
      </c>
      <c r="Q7514" s="1"/>
      <c r="S7514" s="1"/>
      <c r="U7514" s="1"/>
      <c r="V7514" s="1"/>
      <c r="W7514" s="1"/>
      <c r="X7514" s="1"/>
      <c r="Y7514" s="1"/>
      <c r="Z7514" s="1"/>
    </row>
    <row r="7515" spans="6:26" x14ac:dyDescent="0.2">
      <c r="F7515" s="16" t="b">
        <f t="shared" si="116"/>
        <v>0</v>
      </c>
      <c r="Q7515" s="1"/>
      <c r="S7515" s="1"/>
      <c r="U7515" s="1"/>
      <c r="V7515" s="1"/>
      <c r="W7515" s="1"/>
      <c r="X7515" s="1"/>
      <c r="Y7515" s="1"/>
      <c r="Z7515" s="1"/>
    </row>
    <row r="7516" spans="6:26" x14ac:dyDescent="0.2">
      <c r="F7516" s="16" t="b">
        <f t="shared" si="116"/>
        <v>0</v>
      </c>
      <c r="Q7516" s="1"/>
      <c r="S7516" s="1"/>
      <c r="U7516" s="1"/>
      <c r="V7516" s="1"/>
      <c r="W7516" s="1"/>
      <c r="X7516" s="1"/>
      <c r="Y7516" s="1"/>
      <c r="Z7516" s="1"/>
    </row>
    <row r="7517" spans="6:26" x14ac:dyDescent="0.2">
      <c r="F7517" s="16" t="b">
        <f t="shared" si="116"/>
        <v>0</v>
      </c>
      <c r="Q7517" s="1"/>
      <c r="S7517" s="1"/>
      <c r="U7517" s="1"/>
      <c r="V7517" s="1"/>
      <c r="W7517" s="1"/>
      <c r="X7517" s="1"/>
      <c r="Y7517" s="1"/>
      <c r="Z7517" s="1"/>
    </row>
    <row r="7518" spans="6:26" x14ac:dyDescent="0.2">
      <c r="F7518" s="16" t="b">
        <f t="shared" si="116"/>
        <v>0</v>
      </c>
      <c r="Q7518" s="1"/>
      <c r="S7518" s="1"/>
      <c r="U7518" s="1"/>
      <c r="V7518" s="1"/>
      <c r="W7518" s="1"/>
      <c r="X7518" s="1"/>
      <c r="Y7518" s="1"/>
      <c r="Z7518" s="1"/>
    </row>
    <row r="7519" spans="6:26" x14ac:dyDescent="0.2">
      <c r="F7519" s="16" t="b">
        <f t="shared" si="116"/>
        <v>0</v>
      </c>
      <c r="Q7519" s="1"/>
      <c r="S7519" s="1"/>
      <c r="U7519" s="1"/>
      <c r="V7519" s="1"/>
      <c r="W7519" s="1"/>
      <c r="X7519" s="1"/>
      <c r="Y7519" s="1"/>
      <c r="Z7519" s="1"/>
    </row>
    <row r="7520" spans="6:26" x14ac:dyDescent="0.2">
      <c r="F7520" s="16" t="b">
        <f t="shared" si="116"/>
        <v>0</v>
      </c>
      <c r="Q7520" s="1"/>
      <c r="S7520" s="1"/>
      <c r="U7520" s="1"/>
      <c r="V7520" s="1"/>
      <c r="W7520" s="1"/>
      <c r="X7520" s="1"/>
      <c r="Y7520" s="1"/>
      <c r="Z7520" s="1"/>
    </row>
    <row r="7521" spans="6:26" x14ac:dyDescent="0.2">
      <c r="F7521" s="16" t="b">
        <f t="shared" si="116"/>
        <v>0</v>
      </c>
      <c r="Q7521" s="1"/>
      <c r="S7521" s="1"/>
      <c r="U7521" s="1"/>
      <c r="V7521" s="1"/>
      <c r="W7521" s="1"/>
      <c r="X7521" s="1"/>
      <c r="Y7521" s="1"/>
      <c r="Z7521" s="1"/>
    </row>
    <row r="7522" spans="6:26" x14ac:dyDescent="0.2">
      <c r="F7522" s="16" t="b">
        <f t="shared" si="116"/>
        <v>0</v>
      </c>
      <c r="Q7522" s="1"/>
      <c r="S7522" s="1"/>
      <c r="U7522" s="1"/>
      <c r="V7522" s="1"/>
      <c r="W7522" s="1"/>
      <c r="X7522" s="1"/>
      <c r="Y7522" s="1"/>
      <c r="Z7522" s="1"/>
    </row>
    <row r="7523" spans="6:26" x14ac:dyDescent="0.2">
      <c r="F7523" s="16" t="b">
        <f t="shared" si="116"/>
        <v>0</v>
      </c>
      <c r="Q7523" s="1"/>
      <c r="S7523" s="1"/>
      <c r="U7523" s="1"/>
      <c r="V7523" s="1"/>
      <c r="W7523" s="1"/>
      <c r="X7523" s="1"/>
      <c r="Y7523" s="1"/>
      <c r="Z7523" s="1"/>
    </row>
    <row r="7524" spans="6:26" x14ac:dyDescent="0.2">
      <c r="F7524" s="16" t="b">
        <f t="shared" si="116"/>
        <v>0</v>
      </c>
      <c r="Q7524" s="1"/>
      <c r="S7524" s="1"/>
      <c r="U7524" s="1"/>
      <c r="V7524" s="1"/>
      <c r="W7524" s="1"/>
      <c r="X7524" s="1"/>
      <c r="Y7524" s="1"/>
      <c r="Z7524" s="1"/>
    </row>
    <row r="7525" spans="6:26" x14ac:dyDescent="0.2">
      <c r="F7525" s="16" t="b">
        <f t="shared" si="116"/>
        <v>0</v>
      </c>
      <c r="Q7525" s="1"/>
      <c r="S7525" s="1"/>
      <c r="U7525" s="1"/>
      <c r="V7525" s="1"/>
      <c r="W7525" s="1"/>
      <c r="X7525" s="1"/>
      <c r="Y7525" s="1"/>
      <c r="Z7525" s="1"/>
    </row>
    <row r="7526" spans="6:26" x14ac:dyDescent="0.2">
      <c r="F7526" s="16" t="b">
        <f t="shared" si="116"/>
        <v>0</v>
      </c>
      <c r="Q7526" s="1"/>
      <c r="S7526" s="1"/>
      <c r="U7526" s="1"/>
      <c r="V7526" s="1"/>
      <c r="W7526" s="1"/>
      <c r="X7526" s="1"/>
      <c r="Y7526" s="1"/>
      <c r="Z7526" s="1"/>
    </row>
    <row r="7527" spans="6:26" x14ac:dyDescent="0.2">
      <c r="F7527" s="16" t="b">
        <f t="shared" si="116"/>
        <v>0</v>
      </c>
      <c r="Q7527" s="1"/>
      <c r="S7527" s="1"/>
      <c r="U7527" s="1"/>
      <c r="V7527" s="1"/>
      <c r="W7527" s="1"/>
      <c r="X7527" s="1"/>
      <c r="Y7527" s="1"/>
      <c r="Z7527" s="1"/>
    </row>
    <row r="7528" spans="6:26" x14ac:dyDescent="0.2">
      <c r="F7528" s="16" t="b">
        <f t="shared" si="116"/>
        <v>0</v>
      </c>
      <c r="Q7528" s="1"/>
      <c r="S7528" s="1"/>
      <c r="U7528" s="1"/>
      <c r="V7528" s="1"/>
      <c r="W7528" s="1"/>
      <c r="X7528" s="1"/>
      <c r="Y7528" s="1"/>
      <c r="Z7528" s="1"/>
    </row>
    <row r="7529" spans="6:26" x14ac:dyDescent="0.2">
      <c r="F7529" s="16" t="b">
        <f t="shared" ref="F7529:F7592" si="117">IF(C7529&gt;=2,((F7519-J7455)*113)/J7456)</f>
        <v>0</v>
      </c>
      <c r="Q7529" s="1"/>
      <c r="S7529" s="1"/>
      <c r="U7529" s="1"/>
      <c r="V7529" s="1"/>
      <c r="W7529" s="1"/>
      <c r="X7529" s="1"/>
      <c r="Y7529" s="1"/>
      <c r="Z7529" s="1"/>
    </row>
    <row r="7530" spans="6:26" x14ac:dyDescent="0.2">
      <c r="F7530" s="16" t="b">
        <f t="shared" si="117"/>
        <v>0</v>
      </c>
      <c r="Q7530" s="1"/>
      <c r="S7530" s="1"/>
      <c r="U7530" s="1"/>
      <c r="V7530" s="1"/>
      <c r="W7530" s="1"/>
      <c r="X7530" s="1"/>
      <c r="Y7530" s="1"/>
      <c r="Z7530" s="1"/>
    </row>
    <row r="7531" spans="6:26" x14ac:dyDescent="0.2">
      <c r="F7531" s="16" t="b">
        <f t="shared" si="117"/>
        <v>0</v>
      </c>
      <c r="Q7531" s="1"/>
      <c r="S7531" s="1"/>
      <c r="U7531" s="1"/>
      <c r="V7531" s="1"/>
      <c r="W7531" s="1"/>
      <c r="X7531" s="1"/>
      <c r="Y7531" s="1"/>
      <c r="Z7531" s="1"/>
    </row>
    <row r="7532" spans="6:26" x14ac:dyDescent="0.2">
      <c r="F7532" s="16" t="b">
        <f t="shared" si="117"/>
        <v>0</v>
      </c>
      <c r="Q7532" s="1"/>
      <c r="S7532" s="1"/>
      <c r="U7532" s="1"/>
      <c r="V7532" s="1"/>
      <c r="W7532" s="1"/>
      <c r="X7532" s="1"/>
      <c r="Y7532" s="1"/>
      <c r="Z7532" s="1"/>
    </row>
    <row r="7533" spans="6:26" x14ac:dyDescent="0.2">
      <c r="F7533" s="16" t="b">
        <f t="shared" si="117"/>
        <v>0</v>
      </c>
      <c r="Q7533" s="1"/>
      <c r="S7533" s="1"/>
      <c r="U7533" s="1"/>
      <c r="V7533" s="1"/>
      <c r="W7533" s="1"/>
      <c r="X7533" s="1"/>
      <c r="Y7533" s="1"/>
      <c r="Z7533" s="1"/>
    </row>
    <row r="7534" spans="6:26" x14ac:dyDescent="0.2">
      <c r="F7534" s="16" t="b">
        <f t="shared" si="117"/>
        <v>0</v>
      </c>
      <c r="Q7534" s="1"/>
      <c r="S7534" s="1"/>
      <c r="U7534" s="1"/>
      <c r="V7534" s="1"/>
      <c r="W7534" s="1"/>
      <c r="X7534" s="1"/>
      <c r="Y7534" s="1"/>
      <c r="Z7534" s="1"/>
    </row>
    <row r="7535" spans="6:26" x14ac:dyDescent="0.2">
      <c r="F7535" s="16" t="b">
        <f t="shared" si="117"/>
        <v>0</v>
      </c>
      <c r="Q7535" s="1"/>
      <c r="S7535" s="1"/>
      <c r="U7535" s="1"/>
      <c r="V7535" s="1"/>
      <c r="W7535" s="1"/>
      <c r="X7535" s="1"/>
      <c r="Y7535" s="1"/>
      <c r="Z7535" s="1"/>
    </row>
    <row r="7536" spans="6:26" x14ac:dyDescent="0.2">
      <c r="F7536" s="16" t="b">
        <f t="shared" si="117"/>
        <v>0</v>
      </c>
      <c r="Q7536" s="1"/>
      <c r="S7536" s="1"/>
      <c r="U7536" s="1"/>
      <c r="V7536" s="1"/>
      <c r="W7536" s="1"/>
      <c r="X7536" s="1"/>
      <c r="Y7536" s="1"/>
      <c r="Z7536" s="1"/>
    </row>
    <row r="7537" spans="6:26" x14ac:dyDescent="0.2">
      <c r="F7537" s="16" t="b">
        <f t="shared" si="117"/>
        <v>0</v>
      </c>
      <c r="Q7537" s="1"/>
      <c r="S7537" s="1"/>
      <c r="U7537" s="1"/>
      <c r="V7537" s="1"/>
      <c r="W7537" s="1"/>
      <c r="X7537" s="1"/>
      <c r="Y7537" s="1"/>
      <c r="Z7537" s="1"/>
    </row>
    <row r="7538" spans="6:26" x14ac:dyDescent="0.2">
      <c r="F7538" s="16" t="b">
        <f t="shared" si="117"/>
        <v>0</v>
      </c>
      <c r="Q7538" s="1"/>
      <c r="S7538" s="1"/>
      <c r="U7538" s="1"/>
      <c r="V7538" s="1"/>
      <c r="W7538" s="1"/>
      <c r="X7538" s="1"/>
      <c r="Y7538" s="1"/>
      <c r="Z7538" s="1"/>
    </row>
    <row r="7539" spans="6:26" x14ac:dyDescent="0.2">
      <c r="F7539" s="16" t="b">
        <f t="shared" si="117"/>
        <v>0</v>
      </c>
      <c r="Q7539" s="1"/>
      <c r="S7539" s="1"/>
      <c r="U7539" s="1"/>
      <c r="V7539" s="1"/>
      <c r="W7539" s="1"/>
      <c r="X7539" s="1"/>
      <c r="Y7539" s="1"/>
      <c r="Z7539" s="1"/>
    </row>
    <row r="7540" spans="6:26" x14ac:dyDescent="0.2">
      <c r="F7540" s="16" t="b">
        <f t="shared" si="117"/>
        <v>0</v>
      </c>
      <c r="Q7540" s="1"/>
      <c r="S7540" s="1"/>
      <c r="U7540" s="1"/>
      <c r="V7540" s="1"/>
      <c r="W7540" s="1"/>
      <c r="X7540" s="1"/>
      <c r="Y7540" s="1"/>
      <c r="Z7540" s="1"/>
    </row>
    <row r="7541" spans="6:26" x14ac:dyDescent="0.2">
      <c r="F7541" s="16" t="b">
        <f t="shared" si="117"/>
        <v>0</v>
      </c>
      <c r="Q7541" s="1"/>
      <c r="S7541" s="1"/>
      <c r="U7541" s="1"/>
      <c r="V7541" s="1"/>
      <c r="W7541" s="1"/>
      <c r="X7541" s="1"/>
      <c r="Y7541" s="1"/>
      <c r="Z7541" s="1"/>
    </row>
    <row r="7542" spans="6:26" x14ac:dyDescent="0.2">
      <c r="F7542" s="16" t="b">
        <f t="shared" si="117"/>
        <v>0</v>
      </c>
      <c r="Q7542" s="1"/>
      <c r="S7542" s="1"/>
      <c r="U7542" s="1"/>
      <c r="V7542" s="1"/>
      <c r="W7542" s="1"/>
      <c r="X7542" s="1"/>
      <c r="Y7542" s="1"/>
      <c r="Z7542" s="1"/>
    </row>
    <row r="7543" spans="6:26" x14ac:dyDescent="0.2">
      <c r="F7543" s="16" t="b">
        <f t="shared" si="117"/>
        <v>0</v>
      </c>
      <c r="Q7543" s="1"/>
      <c r="S7543" s="1"/>
      <c r="U7543" s="1"/>
      <c r="V7543" s="1"/>
      <c r="W7543" s="1"/>
      <c r="X7543" s="1"/>
      <c r="Y7543" s="1"/>
      <c r="Z7543" s="1"/>
    </row>
    <row r="7544" spans="6:26" x14ac:dyDescent="0.2">
      <c r="F7544" s="16" t="b">
        <f t="shared" si="117"/>
        <v>0</v>
      </c>
      <c r="Q7544" s="1"/>
      <c r="S7544" s="1"/>
      <c r="U7544" s="1"/>
      <c r="V7544" s="1"/>
      <c r="W7544" s="1"/>
      <c r="X7544" s="1"/>
      <c r="Y7544" s="1"/>
      <c r="Z7544" s="1"/>
    </row>
    <row r="7545" spans="6:26" x14ac:dyDescent="0.2">
      <c r="F7545" s="16" t="b">
        <f t="shared" si="117"/>
        <v>0</v>
      </c>
      <c r="Q7545" s="1"/>
      <c r="S7545" s="1"/>
      <c r="U7545" s="1"/>
      <c r="V7545" s="1"/>
      <c r="W7545" s="1"/>
      <c r="X7545" s="1"/>
      <c r="Y7545" s="1"/>
      <c r="Z7545" s="1"/>
    </row>
    <row r="7546" spans="6:26" x14ac:dyDescent="0.2">
      <c r="F7546" s="16" t="b">
        <f t="shared" si="117"/>
        <v>0</v>
      </c>
      <c r="Q7546" s="1"/>
      <c r="S7546" s="1"/>
      <c r="U7546" s="1"/>
      <c r="V7546" s="1"/>
      <c r="W7546" s="1"/>
      <c r="X7546" s="1"/>
      <c r="Y7546" s="1"/>
      <c r="Z7546" s="1"/>
    </row>
    <row r="7547" spans="6:26" x14ac:dyDescent="0.2">
      <c r="F7547" s="16" t="b">
        <f t="shared" si="117"/>
        <v>0</v>
      </c>
      <c r="Q7547" s="1"/>
      <c r="S7547" s="1"/>
      <c r="U7547" s="1"/>
      <c r="V7547" s="1"/>
      <c r="W7547" s="1"/>
      <c r="X7547" s="1"/>
      <c r="Y7547" s="1"/>
      <c r="Z7547" s="1"/>
    </row>
    <row r="7548" spans="6:26" x14ac:dyDescent="0.2">
      <c r="F7548" s="16" t="b">
        <f t="shared" si="117"/>
        <v>0</v>
      </c>
      <c r="Q7548" s="1"/>
      <c r="S7548" s="1"/>
      <c r="U7548" s="1"/>
      <c r="V7548" s="1"/>
      <c r="W7548" s="1"/>
      <c r="X7548" s="1"/>
      <c r="Y7548" s="1"/>
      <c r="Z7548" s="1"/>
    </row>
    <row r="7549" spans="6:26" x14ac:dyDescent="0.2">
      <c r="F7549" s="16" t="b">
        <f t="shared" si="117"/>
        <v>0</v>
      </c>
      <c r="Q7549" s="1"/>
      <c r="S7549" s="1"/>
      <c r="U7549" s="1"/>
      <c r="V7549" s="1"/>
      <c r="W7549" s="1"/>
      <c r="X7549" s="1"/>
      <c r="Y7549" s="1"/>
      <c r="Z7549" s="1"/>
    </row>
    <row r="7550" spans="6:26" x14ac:dyDescent="0.2">
      <c r="F7550" s="16" t="b">
        <f t="shared" si="117"/>
        <v>0</v>
      </c>
      <c r="Q7550" s="1"/>
      <c r="S7550" s="1"/>
      <c r="U7550" s="1"/>
      <c r="V7550" s="1"/>
      <c r="W7550" s="1"/>
      <c r="X7550" s="1"/>
      <c r="Y7550" s="1"/>
      <c r="Z7550" s="1"/>
    </row>
    <row r="7551" spans="6:26" x14ac:dyDescent="0.2">
      <c r="F7551" s="16" t="b">
        <f t="shared" si="117"/>
        <v>0</v>
      </c>
      <c r="Q7551" s="1"/>
      <c r="S7551" s="1"/>
      <c r="U7551" s="1"/>
      <c r="V7551" s="1"/>
      <c r="W7551" s="1"/>
      <c r="X7551" s="1"/>
      <c r="Y7551" s="1"/>
      <c r="Z7551" s="1"/>
    </row>
    <row r="7552" spans="6:26" x14ac:dyDescent="0.2">
      <c r="F7552" s="16" t="b">
        <f t="shared" si="117"/>
        <v>0</v>
      </c>
      <c r="Q7552" s="1"/>
      <c r="S7552" s="1"/>
      <c r="U7552" s="1"/>
      <c r="V7552" s="1"/>
      <c r="W7552" s="1"/>
      <c r="X7552" s="1"/>
      <c r="Y7552" s="1"/>
      <c r="Z7552" s="1"/>
    </row>
    <row r="7553" spans="6:26" x14ac:dyDescent="0.2">
      <c r="F7553" s="16" t="b">
        <f t="shared" si="117"/>
        <v>0</v>
      </c>
      <c r="Q7553" s="1"/>
      <c r="S7553" s="1"/>
      <c r="U7553" s="1"/>
      <c r="V7553" s="1"/>
      <c r="W7553" s="1"/>
      <c r="X7553" s="1"/>
      <c r="Y7553" s="1"/>
      <c r="Z7553" s="1"/>
    </row>
    <row r="7554" spans="6:26" x14ac:dyDescent="0.2">
      <c r="F7554" s="16" t="b">
        <f t="shared" si="117"/>
        <v>0</v>
      </c>
      <c r="Q7554" s="1"/>
      <c r="S7554" s="1"/>
      <c r="U7554" s="1"/>
      <c r="V7554" s="1"/>
      <c r="W7554" s="1"/>
      <c r="X7554" s="1"/>
      <c r="Y7554" s="1"/>
      <c r="Z7554" s="1"/>
    </row>
    <row r="7555" spans="6:26" x14ac:dyDescent="0.2">
      <c r="F7555" s="16" t="b">
        <f t="shared" si="117"/>
        <v>0</v>
      </c>
      <c r="Q7555" s="1"/>
      <c r="S7555" s="1"/>
      <c r="U7555" s="1"/>
      <c r="V7555" s="1"/>
      <c r="W7555" s="1"/>
      <c r="X7555" s="1"/>
      <c r="Y7555" s="1"/>
      <c r="Z7555" s="1"/>
    </row>
    <row r="7556" spans="6:26" x14ac:dyDescent="0.2">
      <c r="F7556" s="16" t="b">
        <f t="shared" si="117"/>
        <v>0</v>
      </c>
      <c r="Q7556" s="1"/>
      <c r="S7556" s="1"/>
      <c r="U7556" s="1"/>
      <c r="V7556" s="1"/>
      <c r="W7556" s="1"/>
      <c r="X7556" s="1"/>
      <c r="Y7556" s="1"/>
      <c r="Z7556" s="1"/>
    </row>
    <row r="7557" spans="6:26" x14ac:dyDescent="0.2">
      <c r="F7557" s="16" t="b">
        <f t="shared" si="117"/>
        <v>0</v>
      </c>
      <c r="Q7557" s="1"/>
      <c r="S7557" s="1"/>
      <c r="U7557" s="1"/>
      <c r="V7557" s="1"/>
      <c r="W7557" s="1"/>
      <c r="X7557" s="1"/>
      <c r="Y7557" s="1"/>
      <c r="Z7557" s="1"/>
    </row>
    <row r="7558" spans="6:26" x14ac:dyDescent="0.2">
      <c r="F7558" s="16" t="b">
        <f t="shared" si="117"/>
        <v>0</v>
      </c>
      <c r="Q7558" s="1"/>
      <c r="S7558" s="1"/>
      <c r="U7558" s="1"/>
      <c r="V7558" s="1"/>
      <c r="W7558" s="1"/>
      <c r="X7558" s="1"/>
      <c r="Y7558" s="1"/>
      <c r="Z7558" s="1"/>
    </row>
    <row r="7559" spans="6:26" x14ac:dyDescent="0.2">
      <c r="F7559" s="16" t="b">
        <f t="shared" si="117"/>
        <v>0</v>
      </c>
      <c r="Q7559" s="1"/>
      <c r="S7559" s="1"/>
      <c r="U7559" s="1"/>
      <c r="V7559" s="1"/>
      <c r="W7559" s="1"/>
      <c r="X7559" s="1"/>
      <c r="Y7559" s="1"/>
      <c r="Z7559" s="1"/>
    </row>
    <row r="7560" spans="6:26" x14ac:dyDescent="0.2">
      <c r="F7560" s="16" t="b">
        <f t="shared" si="117"/>
        <v>0</v>
      </c>
      <c r="Q7560" s="1"/>
      <c r="S7560" s="1"/>
      <c r="U7560" s="1"/>
      <c r="V7560" s="1"/>
      <c r="W7560" s="1"/>
      <c r="X7560" s="1"/>
      <c r="Y7560" s="1"/>
      <c r="Z7560" s="1"/>
    </row>
    <row r="7561" spans="6:26" x14ac:dyDescent="0.2">
      <c r="F7561" s="16" t="b">
        <f t="shared" si="117"/>
        <v>0</v>
      </c>
      <c r="Q7561" s="1"/>
      <c r="S7561" s="1"/>
      <c r="U7561" s="1"/>
      <c r="V7561" s="1"/>
      <c r="W7561" s="1"/>
      <c r="X7561" s="1"/>
      <c r="Y7561" s="1"/>
      <c r="Z7561" s="1"/>
    </row>
    <row r="7562" spans="6:26" x14ac:dyDescent="0.2">
      <c r="F7562" s="16" t="b">
        <f t="shared" si="117"/>
        <v>0</v>
      </c>
      <c r="Q7562" s="1"/>
      <c r="S7562" s="1"/>
      <c r="U7562" s="1"/>
      <c r="V7562" s="1"/>
      <c r="W7562" s="1"/>
      <c r="X7562" s="1"/>
      <c r="Y7562" s="1"/>
      <c r="Z7562" s="1"/>
    </row>
    <row r="7563" spans="6:26" x14ac:dyDescent="0.2">
      <c r="F7563" s="16" t="b">
        <f t="shared" si="117"/>
        <v>0</v>
      </c>
      <c r="Q7563" s="1"/>
      <c r="S7563" s="1"/>
      <c r="U7563" s="1"/>
      <c r="V7563" s="1"/>
      <c r="W7563" s="1"/>
      <c r="X7563" s="1"/>
      <c r="Y7563" s="1"/>
      <c r="Z7563" s="1"/>
    </row>
    <row r="7564" spans="6:26" x14ac:dyDescent="0.2">
      <c r="F7564" s="16" t="b">
        <f t="shared" si="117"/>
        <v>0</v>
      </c>
      <c r="Q7564" s="1"/>
      <c r="S7564" s="1"/>
      <c r="U7564" s="1"/>
      <c r="V7564" s="1"/>
      <c r="W7564" s="1"/>
      <c r="X7564" s="1"/>
      <c r="Y7564" s="1"/>
      <c r="Z7564" s="1"/>
    </row>
    <row r="7565" spans="6:26" x14ac:dyDescent="0.2">
      <c r="F7565" s="16" t="b">
        <f t="shared" si="117"/>
        <v>0</v>
      </c>
      <c r="Q7565" s="1"/>
      <c r="S7565" s="1"/>
      <c r="U7565" s="1"/>
      <c r="V7565" s="1"/>
      <c r="W7565" s="1"/>
      <c r="X7565" s="1"/>
      <c r="Y7565" s="1"/>
      <c r="Z7565" s="1"/>
    </row>
    <row r="7566" spans="6:26" x14ac:dyDescent="0.2">
      <c r="F7566" s="16" t="b">
        <f t="shared" si="117"/>
        <v>0</v>
      </c>
      <c r="Q7566" s="1"/>
      <c r="S7566" s="1"/>
      <c r="U7566" s="1"/>
      <c r="V7566" s="1"/>
      <c r="W7566" s="1"/>
      <c r="X7566" s="1"/>
      <c r="Y7566" s="1"/>
      <c r="Z7566" s="1"/>
    </row>
    <row r="7567" spans="6:26" x14ac:dyDescent="0.2">
      <c r="F7567" s="16" t="b">
        <f t="shared" si="117"/>
        <v>0</v>
      </c>
      <c r="Q7567" s="1"/>
      <c r="S7567" s="1"/>
      <c r="U7567" s="1"/>
      <c r="V7567" s="1"/>
      <c r="W7567" s="1"/>
      <c r="X7567" s="1"/>
      <c r="Y7567" s="1"/>
      <c r="Z7567" s="1"/>
    </row>
    <row r="7568" spans="6:26" x14ac:dyDescent="0.2">
      <c r="F7568" s="16" t="b">
        <f t="shared" si="117"/>
        <v>0</v>
      </c>
      <c r="Q7568" s="1"/>
      <c r="S7568" s="1"/>
      <c r="U7568" s="1"/>
      <c r="V7568" s="1"/>
      <c r="W7568" s="1"/>
      <c r="X7568" s="1"/>
      <c r="Y7568" s="1"/>
      <c r="Z7568" s="1"/>
    </row>
    <row r="7569" spans="6:26" x14ac:dyDescent="0.2">
      <c r="F7569" s="16" t="b">
        <f t="shared" si="117"/>
        <v>0</v>
      </c>
      <c r="Q7569" s="1"/>
      <c r="S7569" s="1"/>
      <c r="U7569" s="1"/>
      <c r="V7569" s="1"/>
      <c r="W7569" s="1"/>
      <c r="X7569" s="1"/>
      <c r="Y7569" s="1"/>
      <c r="Z7569" s="1"/>
    </row>
    <row r="7570" spans="6:26" x14ac:dyDescent="0.2">
      <c r="F7570" s="16" t="b">
        <f t="shared" si="117"/>
        <v>0</v>
      </c>
      <c r="Q7570" s="1"/>
      <c r="S7570" s="1"/>
      <c r="U7570" s="1"/>
      <c r="V7570" s="1"/>
      <c r="W7570" s="1"/>
      <c r="X7570" s="1"/>
      <c r="Y7570" s="1"/>
      <c r="Z7570" s="1"/>
    </row>
    <row r="7571" spans="6:26" x14ac:dyDescent="0.2">
      <c r="F7571" s="16" t="b">
        <f t="shared" si="117"/>
        <v>0</v>
      </c>
      <c r="Q7571" s="1"/>
      <c r="S7571" s="1"/>
      <c r="U7571" s="1"/>
      <c r="V7571" s="1"/>
      <c r="W7571" s="1"/>
      <c r="X7571" s="1"/>
      <c r="Y7571" s="1"/>
      <c r="Z7571" s="1"/>
    </row>
    <row r="7572" spans="6:26" x14ac:dyDescent="0.2">
      <c r="F7572" s="16" t="b">
        <f t="shared" si="117"/>
        <v>0</v>
      </c>
      <c r="Q7572" s="1"/>
      <c r="S7572" s="1"/>
      <c r="U7572" s="1"/>
      <c r="V7572" s="1"/>
      <c r="W7572" s="1"/>
      <c r="X7572" s="1"/>
      <c r="Y7572" s="1"/>
      <c r="Z7572" s="1"/>
    </row>
    <row r="7573" spans="6:26" x14ac:dyDescent="0.2">
      <c r="F7573" s="16" t="b">
        <f t="shared" si="117"/>
        <v>0</v>
      </c>
      <c r="Q7573" s="1"/>
      <c r="S7573" s="1"/>
      <c r="U7573" s="1"/>
      <c r="V7573" s="1"/>
      <c r="W7573" s="1"/>
      <c r="X7573" s="1"/>
      <c r="Y7573" s="1"/>
      <c r="Z7573" s="1"/>
    </row>
    <row r="7574" spans="6:26" x14ac:dyDescent="0.2">
      <c r="F7574" s="16" t="b">
        <f t="shared" si="117"/>
        <v>0</v>
      </c>
      <c r="Q7574" s="1"/>
      <c r="S7574" s="1"/>
      <c r="U7574" s="1"/>
      <c r="V7574" s="1"/>
      <c r="W7574" s="1"/>
      <c r="X7574" s="1"/>
      <c r="Y7574" s="1"/>
      <c r="Z7574" s="1"/>
    </row>
    <row r="7575" spans="6:26" x14ac:dyDescent="0.2">
      <c r="F7575" s="16" t="b">
        <f t="shared" si="117"/>
        <v>0</v>
      </c>
      <c r="Q7575" s="1"/>
      <c r="S7575" s="1"/>
      <c r="U7575" s="1"/>
      <c r="V7575" s="1"/>
      <c r="W7575" s="1"/>
      <c r="X7575" s="1"/>
      <c r="Y7575" s="1"/>
      <c r="Z7575" s="1"/>
    </row>
    <row r="7576" spans="6:26" x14ac:dyDescent="0.2">
      <c r="F7576" s="16" t="b">
        <f t="shared" si="117"/>
        <v>0</v>
      </c>
      <c r="Q7576" s="1"/>
      <c r="S7576" s="1"/>
      <c r="U7576" s="1"/>
      <c r="V7576" s="1"/>
      <c r="W7576" s="1"/>
      <c r="X7576" s="1"/>
      <c r="Y7576" s="1"/>
      <c r="Z7576" s="1"/>
    </row>
    <row r="7577" spans="6:26" x14ac:dyDescent="0.2">
      <c r="F7577" s="16" t="b">
        <f t="shared" si="117"/>
        <v>0</v>
      </c>
      <c r="Q7577" s="1"/>
      <c r="S7577" s="1"/>
      <c r="U7577" s="1"/>
      <c r="V7577" s="1"/>
      <c r="W7577" s="1"/>
      <c r="X7577" s="1"/>
      <c r="Y7577" s="1"/>
      <c r="Z7577" s="1"/>
    </row>
    <row r="7578" spans="6:26" x14ac:dyDescent="0.2">
      <c r="F7578" s="16" t="b">
        <f t="shared" si="117"/>
        <v>0</v>
      </c>
      <c r="Q7578" s="1"/>
      <c r="S7578" s="1"/>
      <c r="U7578" s="1"/>
      <c r="V7578" s="1"/>
      <c r="W7578" s="1"/>
      <c r="X7578" s="1"/>
      <c r="Y7578" s="1"/>
      <c r="Z7578" s="1"/>
    </row>
    <row r="7579" spans="6:26" x14ac:dyDescent="0.2">
      <c r="F7579" s="16" t="b">
        <f t="shared" si="117"/>
        <v>0</v>
      </c>
      <c r="Q7579" s="1"/>
      <c r="S7579" s="1"/>
      <c r="U7579" s="1"/>
      <c r="V7579" s="1"/>
      <c r="W7579" s="1"/>
      <c r="X7579" s="1"/>
      <c r="Y7579" s="1"/>
      <c r="Z7579" s="1"/>
    </row>
    <row r="7580" spans="6:26" x14ac:dyDescent="0.2">
      <c r="F7580" s="16" t="b">
        <f t="shared" si="117"/>
        <v>0</v>
      </c>
      <c r="Q7580" s="1"/>
      <c r="S7580" s="1"/>
      <c r="U7580" s="1"/>
      <c r="V7580" s="1"/>
      <c r="W7580" s="1"/>
      <c r="X7580" s="1"/>
      <c r="Y7580" s="1"/>
      <c r="Z7580" s="1"/>
    </row>
    <row r="7581" spans="6:26" x14ac:dyDescent="0.2">
      <c r="F7581" s="16" t="b">
        <f t="shared" si="117"/>
        <v>0</v>
      </c>
      <c r="Q7581" s="1"/>
      <c r="S7581" s="1"/>
      <c r="U7581" s="1"/>
      <c r="V7581" s="1"/>
      <c r="W7581" s="1"/>
      <c r="X7581" s="1"/>
      <c r="Y7581" s="1"/>
      <c r="Z7581" s="1"/>
    </row>
    <row r="7582" spans="6:26" x14ac:dyDescent="0.2">
      <c r="F7582" s="16" t="b">
        <f t="shared" si="117"/>
        <v>0</v>
      </c>
      <c r="Q7582" s="1"/>
      <c r="S7582" s="1"/>
      <c r="U7582" s="1"/>
      <c r="V7582" s="1"/>
      <c r="W7582" s="1"/>
      <c r="X7582" s="1"/>
      <c r="Y7582" s="1"/>
      <c r="Z7582" s="1"/>
    </row>
    <row r="7583" spans="6:26" x14ac:dyDescent="0.2">
      <c r="F7583" s="16" t="b">
        <f t="shared" si="117"/>
        <v>0</v>
      </c>
      <c r="Q7583" s="1"/>
      <c r="S7583" s="1"/>
      <c r="U7583" s="1"/>
      <c r="V7583" s="1"/>
      <c r="W7583" s="1"/>
      <c r="X7583" s="1"/>
      <c r="Y7583" s="1"/>
      <c r="Z7583" s="1"/>
    </row>
    <row r="7584" spans="6:26" x14ac:dyDescent="0.2">
      <c r="F7584" s="16" t="b">
        <f t="shared" si="117"/>
        <v>0</v>
      </c>
      <c r="Q7584" s="1"/>
      <c r="S7584" s="1"/>
      <c r="U7584" s="1"/>
      <c r="V7584" s="1"/>
      <c r="W7584" s="1"/>
      <c r="X7584" s="1"/>
      <c r="Y7584" s="1"/>
      <c r="Z7584" s="1"/>
    </row>
    <row r="7585" spans="6:26" x14ac:dyDescent="0.2">
      <c r="F7585" s="16" t="b">
        <f t="shared" si="117"/>
        <v>0</v>
      </c>
      <c r="Q7585" s="1"/>
      <c r="S7585" s="1"/>
      <c r="U7585" s="1"/>
      <c r="V7585" s="1"/>
      <c r="W7585" s="1"/>
      <c r="X7585" s="1"/>
      <c r="Y7585" s="1"/>
      <c r="Z7585" s="1"/>
    </row>
    <row r="7586" spans="6:26" x14ac:dyDescent="0.2">
      <c r="F7586" s="16" t="b">
        <f t="shared" si="117"/>
        <v>0</v>
      </c>
      <c r="Q7586" s="1"/>
      <c r="S7586" s="1"/>
      <c r="U7586" s="1"/>
      <c r="V7586" s="1"/>
      <c r="W7586" s="1"/>
      <c r="X7586" s="1"/>
      <c r="Y7586" s="1"/>
      <c r="Z7586" s="1"/>
    </row>
    <row r="7587" spans="6:26" x14ac:dyDescent="0.2">
      <c r="F7587" s="16" t="b">
        <f t="shared" si="117"/>
        <v>0</v>
      </c>
      <c r="Q7587" s="1"/>
      <c r="S7587" s="1"/>
      <c r="U7587" s="1"/>
      <c r="V7587" s="1"/>
      <c r="W7587" s="1"/>
      <c r="X7587" s="1"/>
      <c r="Y7587" s="1"/>
      <c r="Z7587" s="1"/>
    </row>
    <row r="7588" spans="6:26" x14ac:dyDescent="0.2">
      <c r="F7588" s="16" t="b">
        <f t="shared" si="117"/>
        <v>0</v>
      </c>
      <c r="Q7588" s="1"/>
      <c r="S7588" s="1"/>
      <c r="U7588" s="1"/>
      <c r="V7588" s="1"/>
      <c r="W7588" s="1"/>
      <c r="X7588" s="1"/>
      <c r="Y7588" s="1"/>
      <c r="Z7588" s="1"/>
    </row>
    <row r="7589" spans="6:26" x14ac:dyDescent="0.2">
      <c r="F7589" s="16" t="b">
        <f t="shared" si="117"/>
        <v>0</v>
      </c>
      <c r="Q7589" s="1"/>
      <c r="S7589" s="1"/>
      <c r="U7589" s="1"/>
      <c r="V7589" s="1"/>
      <c r="W7589" s="1"/>
      <c r="X7589" s="1"/>
      <c r="Y7589" s="1"/>
      <c r="Z7589" s="1"/>
    </row>
    <row r="7590" spans="6:26" x14ac:dyDescent="0.2">
      <c r="F7590" s="16" t="b">
        <f t="shared" si="117"/>
        <v>0</v>
      </c>
      <c r="Q7590" s="1"/>
      <c r="S7590" s="1"/>
      <c r="U7590" s="1"/>
      <c r="V7590" s="1"/>
      <c r="W7590" s="1"/>
      <c r="X7590" s="1"/>
      <c r="Y7590" s="1"/>
      <c r="Z7590" s="1"/>
    </row>
    <row r="7591" spans="6:26" x14ac:dyDescent="0.2">
      <c r="F7591" s="16" t="b">
        <f t="shared" si="117"/>
        <v>0</v>
      </c>
      <c r="Q7591" s="1"/>
      <c r="S7591" s="1"/>
      <c r="U7591" s="1"/>
      <c r="V7591" s="1"/>
      <c r="W7591" s="1"/>
      <c r="X7591" s="1"/>
      <c r="Y7591" s="1"/>
      <c r="Z7591" s="1"/>
    </row>
    <row r="7592" spans="6:26" x14ac:dyDescent="0.2">
      <c r="F7592" s="16" t="b">
        <f t="shared" si="117"/>
        <v>0</v>
      </c>
      <c r="Q7592" s="1"/>
      <c r="S7592" s="1"/>
      <c r="U7592" s="1"/>
      <c r="V7592" s="1"/>
      <c r="W7592" s="1"/>
      <c r="X7592" s="1"/>
      <c r="Y7592" s="1"/>
      <c r="Z7592" s="1"/>
    </row>
    <row r="7593" spans="6:26" x14ac:dyDescent="0.2">
      <c r="F7593" s="16" t="b">
        <f t="shared" ref="F7593:F7656" si="118">IF(C7593&gt;=2,((F7583-J7519)*113)/J7520)</f>
        <v>0</v>
      </c>
      <c r="Q7593" s="1"/>
      <c r="S7593" s="1"/>
      <c r="U7593" s="1"/>
      <c r="V7593" s="1"/>
      <c r="W7593" s="1"/>
      <c r="X7593" s="1"/>
      <c r="Y7593" s="1"/>
      <c r="Z7593" s="1"/>
    </row>
    <row r="7594" spans="6:26" x14ac:dyDescent="0.2">
      <c r="F7594" s="16" t="b">
        <f t="shared" si="118"/>
        <v>0</v>
      </c>
      <c r="Q7594" s="1"/>
      <c r="S7594" s="1"/>
      <c r="U7594" s="1"/>
      <c r="V7594" s="1"/>
      <c r="W7594" s="1"/>
      <c r="X7594" s="1"/>
      <c r="Y7594" s="1"/>
      <c r="Z7594" s="1"/>
    </row>
    <row r="7595" spans="6:26" x14ac:dyDescent="0.2">
      <c r="F7595" s="16" t="b">
        <f t="shared" si="118"/>
        <v>0</v>
      </c>
      <c r="Q7595" s="1"/>
      <c r="S7595" s="1"/>
      <c r="U7595" s="1"/>
      <c r="V7595" s="1"/>
      <c r="W7595" s="1"/>
      <c r="X7595" s="1"/>
      <c r="Y7595" s="1"/>
      <c r="Z7595" s="1"/>
    </row>
    <row r="7596" spans="6:26" x14ac:dyDescent="0.2">
      <c r="F7596" s="16" t="b">
        <f t="shared" si="118"/>
        <v>0</v>
      </c>
      <c r="Q7596" s="1"/>
      <c r="S7596" s="1"/>
      <c r="U7596" s="1"/>
      <c r="V7596" s="1"/>
      <c r="W7596" s="1"/>
      <c r="X7596" s="1"/>
      <c r="Y7596" s="1"/>
      <c r="Z7596" s="1"/>
    </row>
    <row r="7597" spans="6:26" x14ac:dyDescent="0.2">
      <c r="F7597" s="16" t="b">
        <f t="shared" si="118"/>
        <v>0</v>
      </c>
      <c r="Q7597" s="1"/>
      <c r="S7597" s="1"/>
      <c r="U7597" s="1"/>
      <c r="V7597" s="1"/>
      <c r="W7597" s="1"/>
      <c r="X7597" s="1"/>
      <c r="Y7597" s="1"/>
      <c r="Z7597" s="1"/>
    </row>
    <row r="7598" spans="6:26" x14ac:dyDescent="0.2">
      <c r="F7598" s="16" t="b">
        <f t="shared" si="118"/>
        <v>0</v>
      </c>
      <c r="Q7598" s="1"/>
      <c r="S7598" s="1"/>
      <c r="U7598" s="1"/>
      <c r="V7598" s="1"/>
      <c r="W7598" s="1"/>
      <c r="X7598" s="1"/>
      <c r="Y7598" s="1"/>
      <c r="Z7598" s="1"/>
    </row>
    <row r="7599" spans="6:26" x14ac:dyDescent="0.2">
      <c r="F7599" s="16" t="b">
        <f t="shared" si="118"/>
        <v>0</v>
      </c>
      <c r="Q7599" s="1"/>
      <c r="S7599" s="1"/>
      <c r="U7599" s="1"/>
      <c r="V7599" s="1"/>
      <c r="W7599" s="1"/>
      <c r="X7599" s="1"/>
      <c r="Y7599" s="1"/>
      <c r="Z7599" s="1"/>
    </row>
    <row r="7600" spans="6:26" x14ac:dyDescent="0.2">
      <c r="F7600" s="16" t="b">
        <f t="shared" si="118"/>
        <v>0</v>
      </c>
      <c r="Q7600" s="1"/>
      <c r="S7600" s="1"/>
      <c r="U7600" s="1"/>
      <c r="V7600" s="1"/>
      <c r="W7600" s="1"/>
      <c r="X7600" s="1"/>
      <c r="Y7600" s="1"/>
      <c r="Z7600" s="1"/>
    </row>
    <row r="7601" spans="6:26" x14ac:dyDescent="0.2">
      <c r="F7601" s="16" t="b">
        <f t="shared" si="118"/>
        <v>0</v>
      </c>
      <c r="Q7601" s="1"/>
      <c r="S7601" s="1"/>
      <c r="U7601" s="1"/>
      <c r="V7601" s="1"/>
      <c r="W7601" s="1"/>
      <c r="X7601" s="1"/>
      <c r="Y7601" s="1"/>
      <c r="Z7601" s="1"/>
    </row>
    <row r="7602" spans="6:26" x14ac:dyDescent="0.2">
      <c r="F7602" s="16" t="b">
        <f t="shared" si="118"/>
        <v>0</v>
      </c>
      <c r="Q7602" s="1"/>
      <c r="S7602" s="1"/>
      <c r="U7602" s="1"/>
      <c r="V7602" s="1"/>
      <c r="W7602" s="1"/>
      <c r="X7602" s="1"/>
      <c r="Y7602" s="1"/>
      <c r="Z7602" s="1"/>
    </row>
    <row r="7603" spans="6:26" x14ac:dyDescent="0.2">
      <c r="F7603" s="16" t="b">
        <f t="shared" si="118"/>
        <v>0</v>
      </c>
      <c r="Q7603" s="1"/>
      <c r="S7603" s="1"/>
      <c r="U7603" s="1"/>
      <c r="V7603" s="1"/>
      <c r="W7603" s="1"/>
      <c r="X7603" s="1"/>
      <c r="Y7603" s="1"/>
      <c r="Z7603" s="1"/>
    </row>
    <row r="7604" spans="6:26" x14ac:dyDescent="0.2">
      <c r="F7604" s="16" t="b">
        <f t="shared" si="118"/>
        <v>0</v>
      </c>
      <c r="Q7604" s="1"/>
      <c r="S7604" s="1"/>
      <c r="U7604" s="1"/>
      <c r="V7604" s="1"/>
      <c r="W7604" s="1"/>
      <c r="X7604" s="1"/>
      <c r="Y7604" s="1"/>
      <c r="Z7604" s="1"/>
    </row>
    <row r="7605" spans="6:26" x14ac:dyDescent="0.2">
      <c r="F7605" s="16" t="b">
        <f t="shared" si="118"/>
        <v>0</v>
      </c>
      <c r="Q7605" s="1"/>
      <c r="S7605" s="1"/>
      <c r="U7605" s="1"/>
      <c r="V7605" s="1"/>
      <c r="W7605" s="1"/>
      <c r="X7605" s="1"/>
      <c r="Y7605" s="1"/>
      <c r="Z7605" s="1"/>
    </row>
    <row r="7606" spans="6:26" x14ac:dyDescent="0.2">
      <c r="F7606" s="16" t="b">
        <f t="shared" si="118"/>
        <v>0</v>
      </c>
      <c r="Q7606" s="1"/>
      <c r="S7606" s="1"/>
      <c r="U7606" s="1"/>
      <c r="V7606" s="1"/>
      <c r="W7606" s="1"/>
      <c r="X7606" s="1"/>
      <c r="Y7606" s="1"/>
      <c r="Z7606" s="1"/>
    </row>
    <row r="7607" spans="6:26" x14ac:dyDescent="0.2">
      <c r="F7607" s="16" t="b">
        <f t="shared" si="118"/>
        <v>0</v>
      </c>
      <c r="Q7607" s="1"/>
      <c r="S7607" s="1"/>
      <c r="U7607" s="1"/>
      <c r="V7607" s="1"/>
      <c r="W7607" s="1"/>
      <c r="X7607" s="1"/>
      <c r="Y7607" s="1"/>
      <c r="Z7607" s="1"/>
    </row>
    <row r="7608" spans="6:26" x14ac:dyDescent="0.2">
      <c r="F7608" s="16" t="b">
        <f t="shared" si="118"/>
        <v>0</v>
      </c>
      <c r="Q7608" s="1"/>
      <c r="S7608" s="1"/>
      <c r="U7608" s="1"/>
      <c r="V7608" s="1"/>
      <c r="W7608" s="1"/>
      <c r="X7608" s="1"/>
      <c r="Y7608" s="1"/>
      <c r="Z7608" s="1"/>
    </row>
    <row r="7609" spans="6:26" x14ac:dyDescent="0.2">
      <c r="F7609" s="16" t="b">
        <f t="shared" si="118"/>
        <v>0</v>
      </c>
      <c r="Q7609" s="1"/>
      <c r="S7609" s="1"/>
      <c r="U7609" s="1"/>
      <c r="V7609" s="1"/>
      <c r="W7609" s="1"/>
      <c r="X7609" s="1"/>
      <c r="Y7609" s="1"/>
      <c r="Z7609" s="1"/>
    </row>
    <row r="7610" spans="6:26" x14ac:dyDescent="0.2">
      <c r="F7610" s="16" t="b">
        <f t="shared" si="118"/>
        <v>0</v>
      </c>
      <c r="Q7610" s="1"/>
      <c r="S7610" s="1"/>
      <c r="U7610" s="1"/>
      <c r="V7610" s="1"/>
      <c r="W7610" s="1"/>
      <c r="X7610" s="1"/>
      <c r="Y7610" s="1"/>
      <c r="Z7610" s="1"/>
    </row>
    <row r="7611" spans="6:26" x14ac:dyDescent="0.2">
      <c r="F7611" s="16" t="b">
        <f t="shared" si="118"/>
        <v>0</v>
      </c>
      <c r="Q7611" s="1"/>
      <c r="S7611" s="1"/>
      <c r="U7611" s="1"/>
      <c r="V7611" s="1"/>
      <c r="W7611" s="1"/>
      <c r="X7611" s="1"/>
      <c r="Y7611" s="1"/>
      <c r="Z7611" s="1"/>
    </row>
    <row r="7612" spans="6:26" x14ac:dyDescent="0.2">
      <c r="F7612" s="16" t="b">
        <f t="shared" si="118"/>
        <v>0</v>
      </c>
      <c r="Q7612" s="1"/>
      <c r="S7612" s="1"/>
      <c r="U7612" s="1"/>
      <c r="V7612" s="1"/>
      <c r="W7612" s="1"/>
      <c r="X7612" s="1"/>
      <c r="Y7612" s="1"/>
      <c r="Z7612" s="1"/>
    </row>
    <row r="7613" spans="6:26" x14ac:dyDescent="0.2">
      <c r="F7613" s="16" t="b">
        <f t="shared" si="118"/>
        <v>0</v>
      </c>
      <c r="Q7613" s="1"/>
      <c r="S7613" s="1"/>
      <c r="U7613" s="1"/>
      <c r="V7613" s="1"/>
      <c r="W7613" s="1"/>
      <c r="X7613" s="1"/>
      <c r="Y7613" s="1"/>
      <c r="Z7613" s="1"/>
    </row>
    <row r="7614" spans="6:26" x14ac:dyDescent="0.2">
      <c r="F7614" s="16" t="b">
        <f t="shared" si="118"/>
        <v>0</v>
      </c>
      <c r="Q7614" s="1"/>
      <c r="S7614" s="1"/>
      <c r="U7614" s="1"/>
      <c r="V7614" s="1"/>
      <c r="W7614" s="1"/>
      <c r="X7614" s="1"/>
      <c r="Y7614" s="1"/>
      <c r="Z7614" s="1"/>
    </row>
    <row r="7615" spans="6:26" x14ac:dyDescent="0.2">
      <c r="F7615" s="16" t="b">
        <f t="shared" si="118"/>
        <v>0</v>
      </c>
      <c r="Q7615" s="1"/>
      <c r="S7615" s="1"/>
      <c r="U7615" s="1"/>
      <c r="V7615" s="1"/>
      <c r="W7615" s="1"/>
      <c r="X7615" s="1"/>
      <c r="Y7615" s="1"/>
      <c r="Z7615" s="1"/>
    </row>
    <row r="7616" spans="6:26" x14ac:dyDescent="0.2">
      <c r="F7616" s="16" t="b">
        <f t="shared" si="118"/>
        <v>0</v>
      </c>
      <c r="Q7616" s="1"/>
      <c r="S7616" s="1"/>
      <c r="U7616" s="1"/>
      <c r="V7616" s="1"/>
      <c r="W7616" s="1"/>
      <c r="X7616" s="1"/>
      <c r="Y7616" s="1"/>
      <c r="Z7616" s="1"/>
    </row>
    <row r="7617" spans="6:26" x14ac:dyDescent="0.2">
      <c r="F7617" s="16" t="b">
        <f t="shared" si="118"/>
        <v>0</v>
      </c>
      <c r="Q7617" s="1"/>
      <c r="S7617" s="1"/>
      <c r="U7617" s="1"/>
      <c r="V7617" s="1"/>
      <c r="W7617" s="1"/>
      <c r="X7617" s="1"/>
      <c r="Y7617" s="1"/>
      <c r="Z7617" s="1"/>
    </row>
    <row r="7618" spans="6:26" x14ac:dyDescent="0.2">
      <c r="F7618" s="16" t="b">
        <f t="shared" si="118"/>
        <v>0</v>
      </c>
      <c r="Q7618" s="1"/>
      <c r="S7618" s="1"/>
      <c r="U7618" s="1"/>
      <c r="V7618" s="1"/>
      <c r="W7618" s="1"/>
      <c r="X7618" s="1"/>
      <c r="Y7618" s="1"/>
      <c r="Z7618" s="1"/>
    </row>
    <row r="7619" spans="6:26" x14ac:dyDescent="0.2">
      <c r="F7619" s="16" t="b">
        <f t="shared" si="118"/>
        <v>0</v>
      </c>
      <c r="Q7619" s="1"/>
      <c r="S7619" s="1"/>
      <c r="U7619" s="1"/>
      <c r="V7619" s="1"/>
      <c r="W7619" s="1"/>
      <c r="X7619" s="1"/>
      <c r="Y7619" s="1"/>
      <c r="Z7619" s="1"/>
    </row>
    <row r="7620" spans="6:26" x14ac:dyDescent="0.2">
      <c r="F7620" s="16" t="b">
        <f t="shared" si="118"/>
        <v>0</v>
      </c>
      <c r="Q7620" s="1"/>
      <c r="S7620" s="1"/>
      <c r="U7620" s="1"/>
      <c r="V7620" s="1"/>
      <c r="W7620" s="1"/>
      <c r="X7620" s="1"/>
      <c r="Y7620" s="1"/>
      <c r="Z7620" s="1"/>
    </row>
    <row r="7621" spans="6:26" x14ac:dyDescent="0.2">
      <c r="F7621" s="16" t="b">
        <f t="shared" si="118"/>
        <v>0</v>
      </c>
      <c r="Q7621" s="1"/>
      <c r="S7621" s="1"/>
      <c r="U7621" s="1"/>
      <c r="V7621" s="1"/>
      <c r="W7621" s="1"/>
      <c r="X7621" s="1"/>
      <c r="Y7621" s="1"/>
      <c r="Z7621" s="1"/>
    </row>
    <row r="7622" spans="6:26" x14ac:dyDescent="0.2">
      <c r="F7622" s="16" t="b">
        <f t="shared" si="118"/>
        <v>0</v>
      </c>
      <c r="Q7622" s="1"/>
      <c r="S7622" s="1"/>
      <c r="U7622" s="1"/>
      <c r="V7622" s="1"/>
      <c r="W7622" s="1"/>
      <c r="X7622" s="1"/>
      <c r="Y7622" s="1"/>
      <c r="Z7622" s="1"/>
    </row>
    <row r="7623" spans="6:26" x14ac:dyDescent="0.2">
      <c r="F7623" s="16" t="b">
        <f t="shared" si="118"/>
        <v>0</v>
      </c>
      <c r="Q7623" s="1"/>
      <c r="S7623" s="1"/>
      <c r="U7623" s="1"/>
      <c r="V7623" s="1"/>
      <c r="W7623" s="1"/>
      <c r="X7623" s="1"/>
      <c r="Y7623" s="1"/>
      <c r="Z7623" s="1"/>
    </row>
    <row r="7624" spans="6:26" x14ac:dyDescent="0.2">
      <c r="F7624" s="16" t="b">
        <f t="shared" si="118"/>
        <v>0</v>
      </c>
      <c r="Q7624" s="1"/>
      <c r="S7624" s="1"/>
      <c r="U7624" s="1"/>
      <c r="V7624" s="1"/>
      <c r="W7624" s="1"/>
      <c r="X7624" s="1"/>
      <c r="Y7624" s="1"/>
      <c r="Z7624" s="1"/>
    </row>
    <row r="7625" spans="6:26" x14ac:dyDescent="0.2">
      <c r="F7625" s="16" t="b">
        <f t="shared" si="118"/>
        <v>0</v>
      </c>
      <c r="Q7625" s="1"/>
      <c r="S7625" s="1"/>
      <c r="U7625" s="1"/>
      <c r="V7625" s="1"/>
      <c r="W7625" s="1"/>
      <c r="X7625" s="1"/>
      <c r="Y7625" s="1"/>
      <c r="Z7625" s="1"/>
    </row>
    <row r="7626" spans="6:26" x14ac:dyDescent="0.2">
      <c r="F7626" s="16" t="b">
        <f t="shared" si="118"/>
        <v>0</v>
      </c>
      <c r="Q7626" s="1"/>
      <c r="S7626" s="1"/>
      <c r="U7626" s="1"/>
      <c r="V7626" s="1"/>
      <c r="W7626" s="1"/>
      <c r="X7626" s="1"/>
      <c r="Y7626" s="1"/>
      <c r="Z7626" s="1"/>
    </row>
    <row r="7627" spans="6:26" x14ac:dyDescent="0.2">
      <c r="F7627" s="16" t="b">
        <f t="shared" si="118"/>
        <v>0</v>
      </c>
      <c r="Q7627" s="1"/>
      <c r="S7627" s="1"/>
      <c r="U7627" s="1"/>
      <c r="V7627" s="1"/>
      <c r="W7627" s="1"/>
      <c r="X7627" s="1"/>
      <c r="Y7627" s="1"/>
      <c r="Z7627" s="1"/>
    </row>
    <row r="7628" spans="6:26" x14ac:dyDescent="0.2">
      <c r="F7628" s="16" t="b">
        <f t="shared" si="118"/>
        <v>0</v>
      </c>
      <c r="Q7628" s="1"/>
      <c r="S7628" s="1"/>
      <c r="U7628" s="1"/>
      <c r="V7628" s="1"/>
      <c r="W7628" s="1"/>
      <c r="X7628" s="1"/>
      <c r="Y7628" s="1"/>
      <c r="Z7628" s="1"/>
    </row>
    <row r="7629" spans="6:26" x14ac:dyDescent="0.2">
      <c r="F7629" s="16" t="b">
        <f t="shared" si="118"/>
        <v>0</v>
      </c>
      <c r="Q7629" s="1"/>
      <c r="S7629" s="1"/>
      <c r="U7629" s="1"/>
      <c r="V7629" s="1"/>
      <c r="W7629" s="1"/>
      <c r="X7629" s="1"/>
      <c r="Y7629" s="1"/>
      <c r="Z7629" s="1"/>
    </row>
    <row r="7630" spans="6:26" x14ac:dyDescent="0.2">
      <c r="F7630" s="16" t="b">
        <f t="shared" si="118"/>
        <v>0</v>
      </c>
      <c r="Q7630" s="1"/>
      <c r="S7630" s="1"/>
      <c r="U7630" s="1"/>
      <c r="V7630" s="1"/>
      <c r="W7630" s="1"/>
      <c r="X7630" s="1"/>
      <c r="Y7630" s="1"/>
      <c r="Z7630" s="1"/>
    </row>
    <row r="7631" spans="6:26" x14ac:dyDescent="0.2">
      <c r="F7631" s="16" t="b">
        <f t="shared" si="118"/>
        <v>0</v>
      </c>
      <c r="Q7631" s="1"/>
      <c r="S7631" s="1"/>
      <c r="U7631" s="1"/>
      <c r="V7631" s="1"/>
      <c r="W7631" s="1"/>
      <c r="X7631" s="1"/>
      <c r="Y7631" s="1"/>
      <c r="Z7631" s="1"/>
    </row>
    <row r="7632" spans="6:26" x14ac:dyDescent="0.2">
      <c r="F7632" s="16" t="b">
        <f t="shared" si="118"/>
        <v>0</v>
      </c>
      <c r="Q7632" s="1"/>
      <c r="S7632" s="1"/>
      <c r="U7632" s="1"/>
      <c r="V7632" s="1"/>
      <c r="W7632" s="1"/>
      <c r="X7632" s="1"/>
      <c r="Y7632" s="1"/>
      <c r="Z7632" s="1"/>
    </row>
    <row r="7633" spans="6:26" x14ac:dyDescent="0.2">
      <c r="F7633" s="16" t="b">
        <f t="shared" si="118"/>
        <v>0</v>
      </c>
      <c r="Q7633" s="1"/>
      <c r="S7633" s="1"/>
      <c r="U7633" s="1"/>
      <c r="V7633" s="1"/>
      <c r="W7633" s="1"/>
      <c r="X7633" s="1"/>
      <c r="Y7633" s="1"/>
      <c r="Z7633" s="1"/>
    </row>
    <row r="7634" spans="6:26" x14ac:dyDescent="0.2">
      <c r="F7634" s="16" t="b">
        <f t="shared" si="118"/>
        <v>0</v>
      </c>
      <c r="Q7634" s="1"/>
      <c r="S7634" s="1"/>
      <c r="U7634" s="1"/>
      <c r="V7634" s="1"/>
      <c r="W7634" s="1"/>
      <c r="X7634" s="1"/>
      <c r="Y7634" s="1"/>
      <c r="Z7634" s="1"/>
    </row>
    <row r="7635" spans="6:26" x14ac:dyDescent="0.2">
      <c r="F7635" s="16" t="b">
        <f t="shared" si="118"/>
        <v>0</v>
      </c>
      <c r="Q7635" s="1"/>
      <c r="S7635" s="1"/>
      <c r="U7635" s="1"/>
      <c r="V7635" s="1"/>
      <c r="W7635" s="1"/>
      <c r="X7635" s="1"/>
      <c r="Y7635" s="1"/>
      <c r="Z7635" s="1"/>
    </row>
    <row r="7636" spans="6:26" x14ac:dyDescent="0.2">
      <c r="F7636" s="16" t="b">
        <f t="shared" si="118"/>
        <v>0</v>
      </c>
      <c r="Q7636" s="1"/>
      <c r="S7636" s="1"/>
      <c r="U7636" s="1"/>
      <c r="V7636" s="1"/>
      <c r="W7636" s="1"/>
      <c r="X7636" s="1"/>
      <c r="Y7636" s="1"/>
      <c r="Z7636" s="1"/>
    </row>
    <row r="7637" spans="6:26" x14ac:dyDescent="0.2">
      <c r="F7637" s="16" t="b">
        <f t="shared" si="118"/>
        <v>0</v>
      </c>
      <c r="Q7637" s="1"/>
      <c r="S7637" s="1"/>
      <c r="U7637" s="1"/>
      <c r="V7637" s="1"/>
      <c r="W7637" s="1"/>
      <c r="X7637" s="1"/>
      <c r="Y7637" s="1"/>
      <c r="Z7637" s="1"/>
    </row>
    <row r="7638" spans="6:26" x14ac:dyDescent="0.2">
      <c r="F7638" s="16" t="b">
        <f t="shared" si="118"/>
        <v>0</v>
      </c>
      <c r="Q7638" s="1"/>
      <c r="S7638" s="1"/>
      <c r="U7638" s="1"/>
      <c r="V7638" s="1"/>
      <c r="W7638" s="1"/>
      <c r="X7638" s="1"/>
      <c r="Y7638" s="1"/>
      <c r="Z7638" s="1"/>
    </row>
    <row r="7639" spans="6:26" x14ac:dyDescent="0.2">
      <c r="F7639" s="16" t="b">
        <f t="shared" si="118"/>
        <v>0</v>
      </c>
      <c r="Q7639" s="1"/>
      <c r="S7639" s="1"/>
      <c r="U7639" s="1"/>
      <c r="V7639" s="1"/>
      <c r="W7639" s="1"/>
      <c r="X7639" s="1"/>
      <c r="Y7639" s="1"/>
      <c r="Z7639" s="1"/>
    </row>
    <row r="7640" spans="6:26" x14ac:dyDescent="0.2">
      <c r="F7640" s="16" t="b">
        <f t="shared" si="118"/>
        <v>0</v>
      </c>
      <c r="Q7640" s="1"/>
      <c r="S7640" s="1"/>
      <c r="U7640" s="1"/>
      <c r="V7640" s="1"/>
      <c r="W7640" s="1"/>
      <c r="X7640" s="1"/>
      <c r="Y7640" s="1"/>
      <c r="Z7640" s="1"/>
    </row>
    <row r="7641" spans="6:26" x14ac:dyDescent="0.2">
      <c r="F7641" s="16" t="b">
        <f t="shared" si="118"/>
        <v>0</v>
      </c>
      <c r="Q7641" s="1"/>
      <c r="S7641" s="1"/>
      <c r="U7641" s="1"/>
      <c r="V7641" s="1"/>
      <c r="W7641" s="1"/>
      <c r="X7641" s="1"/>
      <c r="Y7641" s="1"/>
      <c r="Z7641" s="1"/>
    </row>
    <row r="7642" spans="6:26" x14ac:dyDescent="0.2">
      <c r="F7642" s="16" t="b">
        <f t="shared" si="118"/>
        <v>0</v>
      </c>
      <c r="Q7642" s="1"/>
      <c r="S7642" s="1"/>
      <c r="U7642" s="1"/>
      <c r="V7642" s="1"/>
      <c r="W7642" s="1"/>
      <c r="X7642" s="1"/>
      <c r="Y7642" s="1"/>
      <c r="Z7642" s="1"/>
    </row>
    <row r="7643" spans="6:26" x14ac:dyDescent="0.2">
      <c r="F7643" s="16" t="b">
        <f t="shared" si="118"/>
        <v>0</v>
      </c>
      <c r="Q7643" s="1"/>
      <c r="S7643" s="1"/>
      <c r="U7643" s="1"/>
      <c r="V7643" s="1"/>
      <c r="W7643" s="1"/>
      <c r="X7643" s="1"/>
      <c r="Y7643" s="1"/>
      <c r="Z7643" s="1"/>
    </row>
    <row r="7644" spans="6:26" x14ac:dyDescent="0.2">
      <c r="F7644" s="16" t="b">
        <f t="shared" si="118"/>
        <v>0</v>
      </c>
      <c r="Q7644" s="1"/>
      <c r="S7644" s="1"/>
      <c r="U7644" s="1"/>
      <c r="V7644" s="1"/>
      <c r="W7644" s="1"/>
      <c r="X7644" s="1"/>
      <c r="Y7644" s="1"/>
      <c r="Z7644" s="1"/>
    </row>
    <row r="7645" spans="6:26" x14ac:dyDescent="0.2">
      <c r="F7645" s="16" t="b">
        <f t="shared" si="118"/>
        <v>0</v>
      </c>
      <c r="Q7645" s="1"/>
      <c r="S7645" s="1"/>
      <c r="U7645" s="1"/>
      <c r="V7645" s="1"/>
      <c r="W7645" s="1"/>
      <c r="X7645" s="1"/>
      <c r="Y7645" s="1"/>
      <c r="Z7645" s="1"/>
    </row>
    <row r="7646" spans="6:26" x14ac:dyDescent="0.2">
      <c r="F7646" s="16" t="b">
        <f t="shared" si="118"/>
        <v>0</v>
      </c>
      <c r="Q7646" s="1"/>
      <c r="S7646" s="1"/>
      <c r="U7646" s="1"/>
      <c r="V7646" s="1"/>
      <c r="W7646" s="1"/>
      <c r="X7646" s="1"/>
      <c r="Y7646" s="1"/>
      <c r="Z7646" s="1"/>
    </row>
    <row r="7647" spans="6:26" x14ac:dyDescent="0.2">
      <c r="F7647" s="16" t="b">
        <f t="shared" si="118"/>
        <v>0</v>
      </c>
      <c r="Q7647" s="1"/>
      <c r="S7647" s="1"/>
      <c r="U7647" s="1"/>
      <c r="V7647" s="1"/>
      <c r="W7647" s="1"/>
      <c r="X7647" s="1"/>
      <c r="Y7647" s="1"/>
      <c r="Z7647" s="1"/>
    </row>
    <row r="7648" spans="6:26" x14ac:dyDescent="0.2">
      <c r="F7648" s="16" t="b">
        <f t="shared" si="118"/>
        <v>0</v>
      </c>
      <c r="Q7648" s="1"/>
      <c r="S7648" s="1"/>
      <c r="U7648" s="1"/>
      <c r="V7648" s="1"/>
      <c r="W7648" s="1"/>
      <c r="X7648" s="1"/>
      <c r="Y7648" s="1"/>
      <c r="Z7648" s="1"/>
    </row>
    <row r="7649" spans="6:26" x14ac:dyDescent="0.2">
      <c r="F7649" s="16" t="b">
        <f t="shared" si="118"/>
        <v>0</v>
      </c>
      <c r="Q7649" s="1"/>
      <c r="S7649" s="1"/>
      <c r="U7649" s="1"/>
      <c r="V7649" s="1"/>
      <c r="W7649" s="1"/>
      <c r="X7649" s="1"/>
      <c r="Y7649" s="1"/>
      <c r="Z7649" s="1"/>
    </row>
    <row r="7650" spans="6:26" x14ac:dyDescent="0.2">
      <c r="F7650" s="16" t="b">
        <f t="shared" si="118"/>
        <v>0</v>
      </c>
      <c r="Q7650" s="1"/>
      <c r="S7650" s="1"/>
      <c r="U7650" s="1"/>
      <c r="V7650" s="1"/>
      <c r="W7650" s="1"/>
      <c r="X7650" s="1"/>
      <c r="Y7650" s="1"/>
      <c r="Z7650" s="1"/>
    </row>
    <row r="7651" spans="6:26" x14ac:dyDescent="0.2">
      <c r="F7651" s="16" t="b">
        <f t="shared" si="118"/>
        <v>0</v>
      </c>
      <c r="Q7651" s="1"/>
      <c r="S7651" s="1"/>
      <c r="U7651" s="1"/>
      <c r="V7651" s="1"/>
      <c r="W7651" s="1"/>
      <c r="X7651" s="1"/>
      <c r="Y7651" s="1"/>
      <c r="Z7651" s="1"/>
    </row>
    <row r="7652" spans="6:26" x14ac:dyDescent="0.2">
      <c r="F7652" s="16" t="b">
        <f t="shared" si="118"/>
        <v>0</v>
      </c>
      <c r="Q7652" s="1"/>
      <c r="S7652" s="1"/>
      <c r="U7652" s="1"/>
      <c r="V7652" s="1"/>
      <c r="W7652" s="1"/>
      <c r="X7652" s="1"/>
      <c r="Y7652" s="1"/>
      <c r="Z7652" s="1"/>
    </row>
    <row r="7653" spans="6:26" x14ac:dyDescent="0.2">
      <c r="F7653" s="16" t="b">
        <f t="shared" si="118"/>
        <v>0</v>
      </c>
      <c r="Q7653" s="1"/>
      <c r="S7653" s="1"/>
      <c r="U7653" s="1"/>
      <c r="V7653" s="1"/>
      <c r="W7653" s="1"/>
      <c r="X7653" s="1"/>
      <c r="Y7653" s="1"/>
      <c r="Z7653" s="1"/>
    </row>
    <row r="7654" spans="6:26" x14ac:dyDescent="0.2">
      <c r="F7654" s="16" t="b">
        <f t="shared" si="118"/>
        <v>0</v>
      </c>
      <c r="Q7654" s="1"/>
      <c r="S7654" s="1"/>
      <c r="U7654" s="1"/>
      <c r="V7654" s="1"/>
      <c r="W7654" s="1"/>
      <c r="X7654" s="1"/>
      <c r="Y7654" s="1"/>
      <c r="Z7654" s="1"/>
    </row>
    <row r="7655" spans="6:26" x14ac:dyDescent="0.2">
      <c r="F7655" s="16" t="b">
        <f t="shared" si="118"/>
        <v>0</v>
      </c>
      <c r="Q7655" s="1"/>
      <c r="S7655" s="1"/>
      <c r="U7655" s="1"/>
      <c r="V7655" s="1"/>
      <c r="W7655" s="1"/>
      <c r="X7655" s="1"/>
      <c r="Y7655" s="1"/>
      <c r="Z7655" s="1"/>
    </row>
    <row r="7656" spans="6:26" x14ac:dyDescent="0.2">
      <c r="F7656" s="16" t="b">
        <f t="shared" si="118"/>
        <v>0</v>
      </c>
      <c r="Q7656" s="1"/>
      <c r="S7656" s="1"/>
      <c r="U7656" s="1"/>
      <c r="V7656" s="1"/>
      <c r="W7656" s="1"/>
      <c r="X7656" s="1"/>
      <c r="Y7656" s="1"/>
      <c r="Z7656" s="1"/>
    </row>
    <row r="7657" spans="6:26" x14ac:dyDescent="0.2">
      <c r="F7657" s="16" t="b">
        <f t="shared" ref="F7657:F7720" si="119">IF(C7657&gt;=2,((F7647-J7583)*113)/J7584)</f>
        <v>0</v>
      </c>
      <c r="Q7657" s="1"/>
      <c r="S7657" s="1"/>
      <c r="U7657" s="1"/>
      <c r="V7657" s="1"/>
      <c r="W7657" s="1"/>
      <c r="X7657" s="1"/>
      <c r="Y7657" s="1"/>
      <c r="Z7657" s="1"/>
    </row>
    <row r="7658" spans="6:26" x14ac:dyDescent="0.2">
      <c r="F7658" s="16" t="b">
        <f t="shared" si="119"/>
        <v>0</v>
      </c>
      <c r="Q7658" s="1"/>
      <c r="S7658" s="1"/>
      <c r="U7658" s="1"/>
      <c r="V7658" s="1"/>
      <c r="W7658" s="1"/>
      <c r="X7658" s="1"/>
      <c r="Y7658" s="1"/>
      <c r="Z7658" s="1"/>
    </row>
    <row r="7659" spans="6:26" x14ac:dyDescent="0.2">
      <c r="F7659" s="16" t="b">
        <f t="shared" si="119"/>
        <v>0</v>
      </c>
      <c r="Q7659" s="1"/>
      <c r="S7659" s="1"/>
      <c r="U7659" s="1"/>
      <c r="V7659" s="1"/>
      <c r="W7659" s="1"/>
      <c r="X7659" s="1"/>
      <c r="Y7659" s="1"/>
      <c r="Z7659" s="1"/>
    </row>
    <row r="7660" spans="6:26" x14ac:dyDescent="0.2">
      <c r="F7660" s="16" t="b">
        <f t="shared" si="119"/>
        <v>0</v>
      </c>
      <c r="Q7660" s="1"/>
      <c r="S7660" s="1"/>
      <c r="U7660" s="1"/>
      <c r="V7660" s="1"/>
      <c r="W7660" s="1"/>
      <c r="X7660" s="1"/>
      <c r="Y7660" s="1"/>
      <c r="Z7660" s="1"/>
    </row>
    <row r="7661" spans="6:26" x14ac:dyDescent="0.2">
      <c r="F7661" s="16" t="b">
        <f t="shared" si="119"/>
        <v>0</v>
      </c>
      <c r="Q7661" s="1"/>
      <c r="S7661" s="1"/>
      <c r="U7661" s="1"/>
      <c r="V7661" s="1"/>
      <c r="W7661" s="1"/>
      <c r="X7661" s="1"/>
      <c r="Y7661" s="1"/>
      <c r="Z7661" s="1"/>
    </row>
    <row r="7662" spans="6:26" x14ac:dyDescent="0.2">
      <c r="F7662" s="16" t="b">
        <f t="shared" si="119"/>
        <v>0</v>
      </c>
      <c r="Q7662" s="1"/>
      <c r="S7662" s="1"/>
      <c r="U7662" s="1"/>
      <c r="V7662" s="1"/>
      <c r="W7662" s="1"/>
      <c r="X7662" s="1"/>
      <c r="Y7662" s="1"/>
      <c r="Z7662" s="1"/>
    </row>
    <row r="7663" spans="6:26" x14ac:dyDescent="0.2">
      <c r="F7663" s="16" t="b">
        <f t="shared" si="119"/>
        <v>0</v>
      </c>
      <c r="Q7663" s="1"/>
      <c r="S7663" s="1"/>
      <c r="U7663" s="1"/>
      <c r="V7663" s="1"/>
      <c r="W7663" s="1"/>
      <c r="X7663" s="1"/>
      <c r="Y7663" s="1"/>
      <c r="Z7663" s="1"/>
    </row>
    <row r="7664" spans="6:26" x14ac:dyDescent="0.2">
      <c r="F7664" s="16" t="b">
        <f t="shared" si="119"/>
        <v>0</v>
      </c>
      <c r="Q7664" s="1"/>
      <c r="S7664" s="1"/>
      <c r="U7664" s="1"/>
      <c r="V7664" s="1"/>
      <c r="W7664" s="1"/>
      <c r="X7664" s="1"/>
      <c r="Y7664" s="1"/>
      <c r="Z7664" s="1"/>
    </row>
    <row r="7665" spans="6:26" x14ac:dyDescent="0.2">
      <c r="F7665" s="16" t="b">
        <f t="shared" si="119"/>
        <v>0</v>
      </c>
      <c r="Q7665" s="1"/>
      <c r="S7665" s="1"/>
      <c r="U7665" s="1"/>
      <c r="V7665" s="1"/>
      <c r="W7665" s="1"/>
      <c r="X7665" s="1"/>
      <c r="Y7665" s="1"/>
      <c r="Z7665" s="1"/>
    </row>
    <row r="7666" spans="6:26" x14ac:dyDescent="0.2">
      <c r="F7666" s="16" t="b">
        <f t="shared" si="119"/>
        <v>0</v>
      </c>
      <c r="Q7666" s="1"/>
      <c r="S7666" s="1"/>
      <c r="U7666" s="1"/>
      <c r="V7666" s="1"/>
      <c r="W7666" s="1"/>
      <c r="X7666" s="1"/>
      <c r="Y7666" s="1"/>
      <c r="Z7666" s="1"/>
    </row>
    <row r="7667" spans="6:26" x14ac:dyDescent="0.2">
      <c r="F7667" s="16" t="b">
        <f t="shared" si="119"/>
        <v>0</v>
      </c>
      <c r="Q7667" s="1"/>
      <c r="S7667" s="1"/>
      <c r="U7667" s="1"/>
      <c r="V7667" s="1"/>
      <c r="W7667" s="1"/>
      <c r="X7667" s="1"/>
      <c r="Y7667" s="1"/>
      <c r="Z7667" s="1"/>
    </row>
    <row r="7668" spans="6:26" x14ac:dyDescent="0.2">
      <c r="F7668" s="16" t="b">
        <f t="shared" si="119"/>
        <v>0</v>
      </c>
      <c r="Q7668" s="1"/>
      <c r="S7668" s="1"/>
      <c r="U7668" s="1"/>
      <c r="V7668" s="1"/>
      <c r="W7668" s="1"/>
      <c r="X7668" s="1"/>
      <c r="Y7668" s="1"/>
      <c r="Z7668" s="1"/>
    </row>
    <row r="7669" spans="6:26" x14ac:dyDescent="0.2">
      <c r="F7669" s="16" t="b">
        <f t="shared" si="119"/>
        <v>0</v>
      </c>
      <c r="Q7669" s="1"/>
      <c r="S7669" s="1"/>
      <c r="U7669" s="1"/>
      <c r="V7669" s="1"/>
      <c r="W7669" s="1"/>
      <c r="X7669" s="1"/>
      <c r="Y7669" s="1"/>
      <c r="Z7669" s="1"/>
    </row>
    <row r="7670" spans="6:26" x14ac:dyDescent="0.2">
      <c r="F7670" s="16" t="b">
        <f t="shared" si="119"/>
        <v>0</v>
      </c>
      <c r="Q7670" s="1"/>
      <c r="S7670" s="1"/>
      <c r="U7670" s="1"/>
      <c r="V7670" s="1"/>
      <c r="W7670" s="1"/>
      <c r="X7670" s="1"/>
      <c r="Y7670" s="1"/>
      <c r="Z7670" s="1"/>
    </row>
    <row r="7671" spans="6:26" x14ac:dyDescent="0.2">
      <c r="F7671" s="16" t="b">
        <f t="shared" si="119"/>
        <v>0</v>
      </c>
      <c r="Q7671" s="1"/>
      <c r="S7671" s="1"/>
      <c r="U7671" s="1"/>
      <c r="V7671" s="1"/>
      <c r="W7671" s="1"/>
      <c r="X7671" s="1"/>
      <c r="Y7671" s="1"/>
      <c r="Z7671" s="1"/>
    </row>
    <row r="7672" spans="6:26" x14ac:dyDescent="0.2">
      <c r="F7672" s="16" t="b">
        <f t="shared" si="119"/>
        <v>0</v>
      </c>
      <c r="Q7672" s="1"/>
      <c r="S7672" s="1"/>
      <c r="U7672" s="1"/>
      <c r="V7672" s="1"/>
      <c r="W7672" s="1"/>
      <c r="X7672" s="1"/>
      <c r="Y7672" s="1"/>
      <c r="Z7672" s="1"/>
    </row>
    <row r="7673" spans="6:26" x14ac:dyDescent="0.2">
      <c r="F7673" s="16" t="b">
        <f t="shared" si="119"/>
        <v>0</v>
      </c>
      <c r="Q7673" s="1"/>
      <c r="S7673" s="1"/>
      <c r="U7673" s="1"/>
      <c r="V7673" s="1"/>
      <c r="W7673" s="1"/>
      <c r="X7673" s="1"/>
      <c r="Y7673" s="1"/>
      <c r="Z7673" s="1"/>
    </row>
    <row r="7674" spans="6:26" x14ac:dyDescent="0.2">
      <c r="F7674" s="16" t="b">
        <f t="shared" si="119"/>
        <v>0</v>
      </c>
      <c r="Q7674" s="1"/>
      <c r="S7674" s="1"/>
      <c r="U7674" s="1"/>
      <c r="V7674" s="1"/>
      <c r="W7674" s="1"/>
      <c r="X7674" s="1"/>
      <c r="Y7674" s="1"/>
      <c r="Z7674" s="1"/>
    </row>
    <row r="7675" spans="6:26" x14ac:dyDescent="0.2">
      <c r="F7675" s="16" t="b">
        <f t="shared" si="119"/>
        <v>0</v>
      </c>
      <c r="Q7675" s="1"/>
      <c r="S7675" s="1"/>
      <c r="U7675" s="1"/>
      <c r="V7675" s="1"/>
      <c r="W7675" s="1"/>
      <c r="X7675" s="1"/>
      <c r="Y7675" s="1"/>
      <c r="Z7675" s="1"/>
    </row>
    <row r="7676" spans="6:26" x14ac:dyDescent="0.2">
      <c r="F7676" s="16" t="b">
        <f t="shared" si="119"/>
        <v>0</v>
      </c>
      <c r="Q7676" s="1"/>
      <c r="S7676" s="1"/>
      <c r="U7676" s="1"/>
      <c r="V7676" s="1"/>
      <c r="W7676" s="1"/>
      <c r="X7676" s="1"/>
      <c r="Y7676" s="1"/>
      <c r="Z7676" s="1"/>
    </row>
    <row r="7677" spans="6:26" x14ac:dyDescent="0.2">
      <c r="F7677" s="16" t="b">
        <f t="shared" si="119"/>
        <v>0</v>
      </c>
      <c r="Q7677" s="1"/>
      <c r="S7677" s="1"/>
      <c r="U7677" s="1"/>
      <c r="V7677" s="1"/>
      <c r="W7677" s="1"/>
      <c r="X7677" s="1"/>
      <c r="Y7677" s="1"/>
      <c r="Z7677" s="1"/>
    </row>
    <row r="7678" spans="6:26" x14ac:dyDescent="0.2">
      <c r="F7678" s="16" t="b">
        <f t="shared" si="119"/>
        <v>0</v>
      </c>
      <c r="Q7678" s="1"/>
      <c r="S7678" s="1"/>
      <c r="U7678" s="1"/>
      <c r="V7678" s="1"/>
      <c r="W7678" s="1"/>
      <c r="X7678" s="1"/>
      <c r="Y7678" s="1"/>
      <c r="Z7678" s="1"/>
    </row>
    <row r="7679" spans="6:26" x14ac:dyDescent="0.2">
      <c r="F7679" s="16" t="b">
        <f t="shared" si="119"/>
        <v>0</v>
      </c>
      <c r="Q7679" s="1"/>
      <c r="S7679" s="1"/>
      <c r="U7679" s="1"/>
      <c r="V7679" s="1"/>
      <c r="W7679" s="1"/>
      <c r="X7679" s="1"/>
      <c r="Y7679" s="1"/>
      <c r="Z7679" s="1"/>
    </row>
    <row r="7680" spans="6:26" x14ac:dyDescent="0.2">
      <c r="F7680" s="16" t="b">
        <f t="shared" si="119"/>
        <v>0</v>
      </c>
      <c r="Q7680" s="1"/>
      <c r="S7680" s="1"/>
      <c r="U7680" s="1"/>
      <c r="V7680" s="1"/>
      <c r="W7680" s="1"/>
      <c r="X7680" s="1"/>
      <c r="Y7680" s="1"/>
      <c r="Z7680" s="1"/>
    </row>
    <row r="7681" spans="6:26" x14ac:dyDescent="0.2">
      <c r="F7681" s="16" t="b">
        <f t="shared" si="119"/>
        <v>0</v>
      </c>
      <c r="Q7681" s="1"/>
      <c r="S7681" s="1"/>
      <c r="U7681" s="1"/>
      <c r="V7681" s="1"/>
      <c r="W7681" s="1"/>
      <c r="X7681" s="1"/>
      <c r="Y7681" s="1"/>
      <c r="Z7681" s="1"/>
    </row>
    <row r="7682" spans="6:26" x14ac:dyDescent="0.2">
      <c r="F7682" s="16" t="b">
        <f t="shared" si="119"/>
        <v>0</v>
      </c>
      <c r="Q7682" s="1"/>
      <c r="S7682" s="1"/>
      <c r="U7682" s="1"/>
      <c r="V7682" s="1"/>
      <c r="W7682" s="1"/>
      <c r="X7682" s="1"/>
      <c r="Y7682" s="1"/>
      <c r="Z7682" s="1"/>
    </row>
    <row r="7683" spans="6:26" x14ac:dyDescent="0.2">
      <c r="F7683" s="16" t="b">
        <f t="shared" si="119"/>
        <v>0</v>
      </c>
      <c r="Q7683" s="1"/>
      <c r="S7683" s="1"/>
      <c r="U7683" s="1"/>
      <c r="V7683" s="1"/>
      <c r="W7683" s="1"/>
      <c r="X7683" s="1"/>
      <c r="Y7683" s="1"/>
      <c r="Z7683" s="1"/>
    </row>
    <row r="7684" spans="6:26" x14ac:dyDescent="0.2">
      <c r="F7684" s="16" t="b">
        <f t="shared" si="119"/>
        <v>0</v>
      </c>
      <c r="Q7684" s="1"/>
      <c r="S7684" s="1"/>
      <c r="U7684" s="1"/>
      <c r="V7684" s="1"/>
      <c r="W7684" s="1"/>
      <c r="X7684" s="1"/>
      <c r="Y7684" s="1"/>
      <c r="Z7684" s="1"/>
    </row>
    <row r="7685" spans="6:26" x14ac:dyDescent="0.2">
      <c r="F7685" s="16" t="b">
        <f t="shared" si="119"/>
        <v>0</v>
      </c>
      <c r="Q7685" s="1"/>
      <c r="S7685" s="1"/>
      <c r="U7685" s="1"/>
      <c r="V7685" s="1"/>
      <c r="W7685" s="1"/>
      <c r="X7685" s="1"/>
      <c r="Y7685" s="1"/>
      <c r="Z7685" s="1"/>
    </row>
    <row r="7686" spans="6:26" x14ac:dyDescent="0.2">
      <c r="F7686" s="16" t="b">
        <f t="shared" si="119"/>
        <v>0</v>
      </c>
      <c r="Q7686" s="1"/>
      <c r="S7686" s="1"/>
      <c r="U7686" s="1"/>
      <c r="V7686" s="1"/>
      <c r="W7686" s="1"/>
      <c r="X7686" s="1"/>
      <c r="Y7686" s="1"/>
      <c r="Z7686" s="1"/>
    </row>
    <row r="7687" spans="6:26" x14ac:dyDescent="0.2">
      <c r="F7687" s="16" t="b">
        <f t="shared" si="119"/>
        <v>0</v>
      </c>
      <c r="Q7687" s="1"/>
      <c r="S7687" s="1"/>
      <c r="U7687" s="1"/>
      <c r="V7687" s="1"/>
      <c r="W7687" s="1"/>
      <c r="X7687" s="1"/>
      <c r="Y7687" s="1"/>
      <c r="Z7687" s="1"/>
    </row>
    <row r="7688" spans="6:26" x14ac:dyDescent="0.2">
      <c r="F7688" s="16" t="b">
        <f t="shared" si="119"/>
        <v>0</v>
      </c>
      <c r="Q7688" s="1"/>
      <c r="S7688" s="1"/>
      <c r="U7688" s="1"/>
      <c r="V7688" s="1"/>
      <c r="W7688" s="1"/>
      <c r="X7688" s="1"/>
      <c r="Y7688" s="1"/>
      <c r="Z7688" s="1"/>
    </row>
    <row r="7689" spans="6:26" x14ac:dyDescent="0.2">
      <c r="F7689" s="16" t="b">
        <f t="shared" si="119"/>
        <v>0</v>
      </c>
      <c r="Q7689" s="1"/>
      <c r="S7689" s="1"/>
      <c r="U7689" s="1"/>
      <c r="V7689" s="1"/>
      <c r="W7689" s="1"/>
      <c r="X7689" s="1"/>
      <c r="Y7689" s="1"/>
      <c r="Z7689" s="1"/>
    </row>
    <row r="7690" spans="6:26" x14ac:dyDescent="0.2">
      <c r="F7690" s="16" t="b">
        <f t="shared" si="119"/>
        <v>0</v>
      </c>
      <c r="Q7690" s="1"/>
      <c r="S7690" s="1"/>
      <c r="U7690" s="1"/>
      <c r="V7690" s="1"/>
      <c r="W7690" s="1"/>
      <c r="X7690" s="1"/>
      <c r="Y7690" s="1"/>
      <c r="Z7690" s="1"/>
    </row>
    <row r="7691" spans="6:26" x14ac:dyDescent="0.2">
      <c r="F7691" s="16" t="b">
        <f t="shared" si="119"/>
        <v>0</v>
      </c>
      <c r="Q7691" s="1"/>
      <c r="S7691" s="1"/>
      <c r="U7691" s="1"/>
      <c r="V7691" s="1"/>
      <c r="W7691" s="1"/>
      <c r="X7691" s="1"/>
      <c r="Y7691" s="1"/>
      <c r="Z7691" s="1"/>
    </row>
    <row r="7692" spans="6:26" x14ac:dyDescent="0.2">
      <c r="F7692" s="16" t="b">
        <f t="shared" si="119"/>
        <v>0</v>
      </c>
      <c r="Q7692" s="1"/>
      <c r="S7692" s="1"/>
      <c r="U7692" s="1"/>
      <c r="V7692" s="1"/>
      <c r="W7692" s="1"/>
      <c r="X7692" s="1"/>
      <c r="Y7692" s="1"/>
      <c r="Z7692" s="1"/>
    </row>
    <row r="7693" spans="6:26" x14ac:dyDescent="0.2">
      <c r="F7693" s="16" t="b">
        <f t="shared" si="119"/>
        <v>0</v>
      </c>
      <c r="Q7693" s="1"/>
      <c r="S7693" s="1"/>
      <c r="U7693" s="1"/>
      <c r="V7693" s="1"/>
      <c r="W7693" s="1"/>
      <c r="X7693" s="1"/>
      <c r="Y7693" s="1"/>
      <c r="Z7693" s="1"/>
    </row>
    <row r="7694" spans="6:26" x14ac:dyDescent="0.2">
      <c r="F7694" s="16" t="b">
        <f t="shared" si="119"/>
        <v>0</v>
      </c>
      <c r="Q7694" s="1"/>
      <c r="S7694" s="1"/>
      <c r="U7694" s="1"/>
      <c r="V7694" s="1"/>
      <c r="W7694" s="1"/>
      <c r="X7694" s="1"/>
      <c r="Y7694" s="1"/>
      <c r="Z7694" s="1"/>
    </row>
    <row r="7695" spans="6:26" x14ac:dyDescent="0.2">
      <c r="F7695" s="16" t="b">
        <f t="shared" si="119"/>
        <v>0</v>
      </c>
      <c r="Q7695" s="1"/>
      <c r="S7695" s="1"/>
      <c r="U7695" s="1"/>
      <c r="V7695" s="1"/>
      <c r="W7695" s="1"/>
      <c r="X7695" s="1"/>
      <c r="Y7695" s="1"/>
      <c r="Z7695" s="1"/>
    </row>
    <row r="7696" spans="6:26" x14ac:dyDescent="0.2">
      <c r="F7696" s="16" t="b">
        <f t="shared" si="119"/>
        <v>0</v>
      </c>
      <c r="Q7696" s="1"/>
      <c r="S7696" s="1"/>
      <c r="U7696" s="1"/>
      <c r="V7696" s="1"/>
      <c r="W7696" s="1"/>
      <c r="X7696" s="1"/>
      <c r="Y7696" s="1"/>
      <c r="Z7696" s="1"/>
    </row>
    <row r="7697" spans="6:26" x14ac:dyDescent="0.2">
      <c r="F7697" s="16" t="b">
        <f t="shared" si="119"/>
        <v>0</v>
      </c>
      <c r="Q7697" s="1"/>
      <c r="S7697" s="1"/>
      <c r="U7697" s="1"/>
      <c r="V7697" s="1"/>
      <c r="W7697" s="1"/>
      <c r="X7697" s="1"/>
      <c r="Y7697" s="1"/>
      <c r="Z7697" s="1"/>
    </row>
    <row r="7698" spans="6:26" x14ac:dyDescent="0.2">
      <c r="F7698" s="16" t="b">
        <f t="shared" si="119"/>
        <v>0</v>
      </c>
      <c r="Q7698" s="1"/>
      <c r="S7698" s="1"/>
      <c r="U7698" s="1"/>
      <c r="V7698" s="1"/>
      <c r="W7698" s="1"/>
      <c r="X7698" s="1"/>
      <c r="Y7698" s="1"/>
      <c r="Z7698" s="1"/>
    </row>
    <row r="7699" spans="6:26" x14ac:dyDescent="0.2">
      <c r="F7699" s="16" t="b">
        <f t="shared" si="119"/>
        <v>0</v>
      </c>
      <c r="Q7699" s="1"/>
      <c r="S7699" s="1"/>
      <c r="U7699" s="1"/>
      <c r="V7699" s="1"/>
      <c r="W7699" s="1"/>
      <c r="X7699" s="1"/>
      <c r="Y7699" s="1"/>
      <c r="Z7699" s="1"/>
    </row>
    <row r="7700" spans="6:26" x14ac:dyDescent="0.2">
      <c r="F7700" s="16" t="b">
        <f t="shared" si="119"/>
        <v>0</v>
      </c>
      <c r="Q7700" s="1"/>
      <c r="S7700" s="1"/>
      <c r="U7700" s="1"/>
      <c r="V7700" s="1"/>
      <c r="W7700" s="1"/>
      <c r="X7700" s="1"/>
      <c r="Y7700" s="1"/>
      <c r="Z7700" s="1"/>
    </row>
    <row r="7701" spans="6:26" x14ac:dyDescent="0.2">
      <c r="F7701" s="16" t="b">
        <f t="shared" si="119"/>
        <v>0</v>
      </c>
      <c r="Q7701" s="1"/>
      <c r="S7701" s="1"/>
      <c r="U7701" s="1"/>
      <c r="V7701" s="1"/>
      <c r="W7701" s="1"/>
      <c r="X7701" s="1"/>
      <c r="Y7701" s="1"/>
      <c r="Z7701" s="1"/>
    </row>
    <row r="7702" spans="6:26" x14ac:dyDescent="0.2">
      <c r="F7702" s="16" t="b">
        <f t="shared" si="119"/>
        <v>0</v>
      </c>
      <c r="Q7702" s="1"/>
      <c r="S7702" s="1"/>
      <c r="U7702" s="1"/>
      <c r="V7702" s="1"/>
      <c r="W7702" s="1"/>
      <c r="X7702" s="1"/>
      <c r="Y7702" s="1"/>
      <c r="Z7702" s="1"/>
    </row>
    <row r="7703" spans="6:26" x14ac:dyDescent="0.2">
      <c r="F7703" s="16" t="b">
        <f t="shared" si="119"/>
        <v>0</v>
      </c>
      <c r="Q7703" s="1"/>
      <c r="S7703" s="1"/>
      <c r="U7703" s="1"/>
      <c r="V7703" s="1"/>
      <c r="W7703" s="1"/>
      <c r="X7703" s="1"/>
      <c r="Y7703" s="1"/>
      <c r="Z7703" s="1"/>
    </row>
    <row r="7704" spans="6:26" x14ac:dyDescent="0.2">
      <c r="F7704" s="16" t="b">
        <f t="shared" si="119"/>
        <v>0</v>
      </c>
      <c r="Q7704" s="1"/>
      <c r="S7704" s="1"/>
      <c r="U7704" s="1"/>
      <c r="V7704" s="1"/>
      <c r="W7704" s="1"/>
      <c r="X7704" s="1"/>
      <c r="Y7704" s="1"/>
      <c r="Z7704" s="1"/>
    </row>
    <row r="7705" spans="6:26" x14ac:dyDescent="0.2">
      <c r="F7705" s="16" t="b">
        <f t="shared" si="119"/>
        <v>0</v>
      </c>
      <c r="Q7705" s="1"/>
      <c r="S7705" s="1"/>
      <c r="U7705" s="1"/>
      <c r="V7705" s="1"/>
      <c r="W7705" s="1"/>
      <c r="X7705" s="1"/>
      <c r="Y7705" s="1"/>
      <c r="Z7705" s="1"/>
    </row>
    <row r="7706" spans="6:26" x14ac:dyDescent="0.2">
      <c r="F7706" s="16" t="b">
        <f t="shared" si="119"/>
        <v>0</v>
      </c>
      <c r="Q7706" s="1"/>
      <c r="S7706" s="1"/>
      <c r="U7706" s="1"/>
      <c r="V7706" s="1"/>
      <c r="W7706" s="1"/>
      <c r="X7706" s="1"/>
      <c r="Y7706" s="1"/>
      <c r="Z7706" s="1"/>
    </row>
    <row r="7707" spans="6:26" x14ac:dyDescent="0.2">
      <c r="F7707" s="16" t="b">
        <f t="shared" si="119"/>
        <v>0</v>
      </c>
      <c r="Q7707" s="1"/>
      <c r="S7707" s="1"/>
      <c r="U7707" s="1"/>
      <c r="V7707" s="1"/>
      <c r="W7707" s="1"/>
      <c r="X7707" s="1"/>
      <c r="Y7707" s="1"/>
      <c r="Z7707" s="1"/>
    </row>
    <row r="7708" spans="6:26" x14ac:dyDescent="0.2">
      <c r="F7708" s="16" t="b">
        <f t="shared" si="119"/>
        <v>0</v>
      </c>
      <c r="Q7708" s="1"/>
      <c r="S7708" s="1"/>
      <c r="U7708" s="1"/>
      <c r="V7708" s="1"/>
      <c r="W7708" s="1"/>
      <c r="X7708" s="1"/>
      <c r="Y7708" s="1"/>
      <c r="Z7708" s="1"/>
    </row>
    <row r="7709" spans="6:26" x14ac:dyDescent="0.2">
      <c r="F7709" s="16" t="b">
        <f t="shared" si="119"/>
        <v>0</v>
      </c>
      <c r="Q7709" s="1"/>
      <c r="S7709" s="1"/>
      <c r="U7709" s="1"/>
      <c r="V7709" s="1"/>
      <c r="W7709" s="1"/>
      <c r="X7709" s="1"/>
      <c r="Y7709" s="1"/>
      <c r="Z7709" s="1"/>
    </row>
    <row r="7710" spans="6:26" x14ac:dyDescent="0.2">
      <c r="F7710" s="16" t="b">
        <f t="shared" si="119"/>
        <v>0</v>
      </c>
      <c r="Q7710" s="1"/>
      <c r="S7710" s="1"/>
      <c r="U7710" s="1"/>
      <c r="V7710" s="1"/>
      <c r="W7710" s="1"/>
      <c r="X7710" s="1"/>
      <c r="Y7710" s="1"/>
      <c r="Z7710" s="1"/>
    </row>
    <row r="7711" spans="6:26" x14ac:dyDescent="0.2">
      <c r="F7711" s="16" t="b">
        <f t="shared" si="119"/>
        <v>0</v>
      </c>
      <c r="Q7711" s="1"/>
      <c r="S7711" s="1"/>
      <c r="U7711" s="1"/>
      <c r="V7711" s="1"/>
      <c r="W7711" s="1"/>
      <c r="X7711" s="1"/>
      <c r="Y7711" s="1"/>
      <c r="Z7711" s="1"/>
    </row>
    <row r="7712" spans="6:26" x14ac:dyDescent="0.2">
      <c r="F7712" s="16" t="b">
        <f t="shared" si="119"/>
        <v>0</v>
      </c>
      <c r="Q7712" s="1"/>
      <c r="S7712" s="1"/>
      <c r="U7712" s="1"/>
      <c r="V7712" s="1"/>
      <c r="W7712" s="1"/>
      <c r="X7712" s="1"/>
      <c r="Y7712" s="1"/>
      <c r="Z7712" s="1"/>
    </row>
    <row r="7713" spans="6:26" x14ac:dyDescent="0.2">
      <c r="F7713" s="16" t="b">
        <f t="shared" si="119"/>
        <v>0</v>
      </c>
      <c r="Q7713" s="1"/>
      <c r="S7713" s="1"/>
      <c r="U7713" s="1"/>
      <c r="V7713" s="1"/>
      <c r="W7713" s="1"/>
      <c r="X7713" s="1"/>
      <c r="Y7713" s="1"/>
      <c r="Z7713" s="1"/>
    </row>
    <row r="7714" spans="6:26" x14ac:dyDescent="0.2">
      <c r="F7714" s="16" t="b">
        <f t="shared" si="119"/>
        <v>0</v>
      </c>
      <c r="Q7714" s="1"/>
      <c r="S7714" s="1"/>
      <c r="U7714" s="1"/>
      <c r="V7714" s="1"/>
      <c r="W7714" s="1"/>
      <c r="X7714" s="1"/>
      <c r="Y7714" s="1"/>
      <c r="Z7714" s="1"/>
    </row>
    <row r="7715" spans="6:26" x14ac:dyDescent="0.2">
      <c r="F7715" s="16" t="b">
        <f t="shared" si="119"/>
        <v>0</v>
      </c>
      <c r="Q7715" s="1"/>
      <c r="S7715" s="1"/>
      <c r="U7715" s="1"/>
      <c r="V7715" s="1"/>
      <c r="W7715" s="1"/>
      <c r="X7715" s="1"/>
      <c r="Y7715" s="1"/>
      <c r="Z7715" s="1"/>
    </row>
    <row r="7716" spans="6:26" x14ac:dyDescent="0.2">
      <c r="F7716" s="16" t="b">
        <f t="shared" si="119"/>
        <v>0</v>
      </c>
      <c r="Q7716" s="1"/>
      <c r="S7716" s="1"/>
      <c r="U7716" s="1"/>
      <c r="V7716" s="1"/>
      <c r="W7716" s="1"/>
      <c r="X7716" s="1"/>
      <c r="Y7716" s="1"/>
      <c r="Z7716" s="1"/>
    </row>
    <row r="7717" spans="6:26" x14ac:dyDescent="0.2">
      <c r="F7717" s="16" t="b">
        <f t="shared" si="119"/>
        <v>0</v>
      </c>
      <c r="Q7717" s="1"/>
      <c r="S7717" s="1"/>
      <c r="U7717" s="1"/>
      <c r="V7717" s="1"/>
      <c r="W7717" s="1"/>
      <c r="X7717" s="1"/>
      <c r="Y7717" s="1"/>
      <c r="Z7717" s="1"/>
    </row>
    <row r="7718" spans="6:26" x14ac:dyDescent="0.2">
      <c r="F7718" s="16" t="b">
        <f t="shared" si="119"/>
        <v>0</v>
      </c>
      <c r="Q7718" s="1"/>
      <c r="S7718" s="1"/>
      <c r="U7718" s="1"/>
      <c r="V7718" s="1"/>
      <c r="W7718" s="1"/>
      <c r="X7718" s="1"/>
      <c r="Y7718" s="1"/>
      <c r="Z7718" s="1"/>
    </row>
    <row r="7719" spans="6:26" x14ac:dyDescent="0.2">
      <c r="F7719" s="16" t="b">
        <f t="shared" si="119"/>
        <v>0</v>
      </c>
      <c r="Q7719" s="1"/>
      <c r="S7719" s="1"/>
      <c r="U7719" s="1"/>
      <c r="V7719" s="1"/>
      <c r="W7719" s="1"/>
      <c r="X7719" s="1"/>
      <c r="Y7719" s="1"/>
      <c r="Z7719" s="1"/>
    </row>
    <row r="7720" spans="6:26" x14ac:dyDescent="0.2">
      <c r="F7720" s="16" t="b">
        <f t="shared" si="119"/>
        <v>0</v>
      </c>
      <c r="Q7720" s="1"/>
      <c r="S7720" s="1"/>
      <c r="U7720" s="1"/>
      <c r="V7720" s="1"/>
      <c r="W7720" s="1"/>
      <c r="X7720" s="1"/>
      <c r="Y7720" s="1"/>
      <c r="Z7720" s="1"/>
    </row>
    <row r="7721" spans="6:26" x14ac:dyDescent="0.2">
      <c r="F7721" s="16" t="b">
        <f t="shared" ref="F7721:F7784" si="120">IF(C7721&gt;=2,((F7711-J7647)*113)/J7648)</f>
        <v>0</v>
      </c>
      <c r="Q7721" s="1"/>
      <c r="S7721" s="1"/>
      <c r="U7721" s="1"/>
      <c r="V7721" s="1"/>
      <c r="W7721" s="1"/>
      <c r="X7721" s="1"/>
      <c r="Y7721" s="1"/>
      <c r="Z7721" s="1"/>
    </row>
    <row r="7722" spans="6:26" x14ac:dyDescent="0.2">
      <c r="F7722" s="16" t="b">
        <f t="shared" si="120"/>
        <v>0</v>
      </c>
      <c r="Q7722" s="1"/>
      <c r="S7722" s="1"/>
      <c r="U7722" s="1"/>
      <c r="V7722" s="1"/>
      <c r="W7722" s="1"/>
      <c r="X7722" s="1"/>
      <c r="Y7722" s="1"/>
      <c r="Z7722" s="1"/>
    </row>
    <row r="7723" spans="6:26" x14ac:dyDescent="0.2">
      <c r="F7723" s="16" t="b">
        <f t="shared" si="120"/>
        <v>0</v>
      </c>
      <c r="Q7723" s="1"/>
      <c r="S7723" s="1"/>
      <c r="U7723" s="1"/>
      <c r="V7723" s="1"/>
      <c r="W7723" s="1"/>
      <c r="X7723" s="1"/>
      <c r="Y7723" s="1"/>
      <c r="Z7723" s="1"/>
    </row>
    <row r="7724" spans="6:26" x14ac:dyDescent="0.2">
      <c r="F7724" s="16" t="b">
        <f t="shared" si="120"/>
        <v>0</v>
      </c>
      <c r="Q7724" s="1"/>
      <c r="S7724" s="1"/>
      <c r="U7724" s="1"/>
      <c r="V7724" s="1"/>
      <c r="W7724" s="1"/>
      <c r="X7724" s="1"/>
      <c r="Y7724" s="1"/>
      <c r="Z7724" s="1"/>
    </row>
    <row r="7725" spans="6:26" x14ac:dyDescent="0.2">
      <c r="F7725" s="16" t="b">
        <f t="shared" si="120"/>
        <v>0</v>
      </c>
      <c r="Q7725" s="1"/>
      <c r="S7725" s="1"/>
      <c r="U7725" s="1"/>
      <c r="V7725" s="1"/>
      <c r="W7725" s="1"/>
      <c r="X7725" s="1"/>
      <c r="Y7725" s="1"/>
      <c r="Z7725" s="1"/>
    </row>
    <row r="7726" spans="6:26" x14ac:dyDescent="0.2">
      <c r="F7726" s="16" t="b">
        <f t="shared" si="120"/>
        <v>0</v>
      </c>
      <c r="Q7726" s="1"/>
      <c r="S7726" s="1"/>
      <c r="U7726" s="1"/>
      <c r="V7726" s="1"/>
      <c r="W7726" s="1"/>
      <c r="X7726" s="1"/>
      <c r="Y7726" s="1"/>
      <c r="Z7726" s="1"/>
    </row>
    <row r="7727" spans="6:26" x14ac:dyDescent="0.2">
      <c r="F7727" s="16" t="b">
        <f t="shared" si="120"/>
        <v>0</v>
      </c>
      <c r="Q7727" s="1"/>
      <c r="S7727" s="1"/>
      <c r="U7727" s="1"/>
      <c r="V7727" s="1"/>
      <c r="W7727" s="1"/>
      <c r="X7727" s="1"/>
      <c r="Y7727" s="1"/>
      <c r="Z7727" s="1"/>
    </row>
    <row r="7728" spans="6:26" x14ac:dyDescent="0.2">
      <c r="F7728" s="16" t="b">
        <f t="shared" si="120"/>
        <v>0</v>
      </c>
      <c r="Q7728" s="1"/>
      <c r="S7728" s="1"/>
      <c r="U7728" s="1"/>
      <c r="V7728" s="1"/>
      <c r="W7728" s="1"/>
      <c r="X7728" s="1"/>
      <c r="Y7728" s="1"/>
      <c r="Z7728" s="1"/>
    </row>
    <row r="7729" spans="6:26" x14ac:dyDescent="0.2">
      <c r="F7729" s="16" t="b">
        <f t="shared" si="120"/>
        <v>0</v>
      </c>
      <c r="Q7729" s="1"/>
      <c r="S7729" s="1"/>
      <c r="U7729" s="1"/>
      <c r="V7729" s="1"/>
      <c r="W7729" s="1"/>
      <c r="X7729" s="1"/>
      <c r="Y7729" s="1"/>
      <c r="Z7729" s="1"/>
    </row>
    <row r="7730" spans="6:26" x14ac:dyDescent="0.2">
      <c r="F7730" s="16" t="b">
        <f t="shared" si="120"/>
        <v>0</v>
      </c>
      <c r="Q7730" s="1"/>
      <c r="S7730" s="1"/>
      <c r="U7730" s="1"/>
      <c r="V7730" s="1"/>
      <c r="W7730" s="1"/>
      <c r="X7730" s="1"/>
      <c r="Y7730" s="1"/>
      <c r="Z7730" s="1"/>
    </row>
    <row r="7731" spans="6:26" x14ac:dyDescent="0.2">
      <c r="F7731" s="16" t="b">
        <f t="shared" si="120"/>
        <v>0</v>
      </c>
      <c r="Q7731" s="1"/>
      <c r="S7731" s="1"/>
      <c r="U7731" s="1"/>
      <c r="V7731" s="1"/>
      <c r="W7731" s="1"/>
      <c r="X7731" s="1"/>
      <c r="Y7731" s="1"/>
      <c r="Z7731" s="1"/>
    </row>
    <row r="7732" spans="6:26" x14ac:dyDescent="0.2">
      <c r="F7732" s="16" t="b">
        <f t="shared" si="120"/>
        <v>0</v>
      </c>
      <c r="Q7732" s="1"/>
      <c r="S7732" s="1"/>
      <c r="U7732" s="1"/>
      <c r="V7732" s="1"/>
      <c r="W7732" s="1"/>
      <c r="X7732" s="1"/>
      <c r="Y7732" s="1"/>
      <c r="Z7732" s="1"/>
    </row>
    <row r="7733" spans="6:26" x14ac:dyDescent="0.2">
      <c r="F7733" s="16" t="b">
        <f t="shared" si="120"/>
        <v>0</v>
      </c>
      <c r="Q7733" s="1"/>
      <c r="S7733" s="1"/>
      <c r="U7733" s="1"/>
      <c r="V7733" s="1"/>
      <c r="W7733" s="1"/>
      <c r="X7733" s="1"/>
      <c r="Y7733" s="1"/>
      <c r="Z7733" s="1"/>
    </row>
    <row r="7734" spans="6:26" x14ac:dyDescent="0.2">
      <c r="F7734" s="16" t="b">
        <f t="shared" si="120"/>
        <v>0</v>
      </c>
      <c r="Q7734" s="1"/>
      <c r="S7734" s="1"/>
      <c r="U7734" s="1"/>
      <c r="V7734" s="1"/>
      <c r="W7734" s="1"/>
      <c r="X7734" s="1"/>
      <c r="Y7734" s="1"/>
      <c r="Z7734" s="1"/>
    </row>
    <row r="7735" spans="6:26" x14ac:dyDescent="0.2">
      <c r="F7735" s="16" t="b">
        <f t="shared" si="120"/>
        <v>0</v>
      </c>
      <c r="Q7735" s="1"/>
      <c r="S7735" s="1"/>
      <c r="U7735" s="1"/>
      <c r="V7735" s="1"/>
      <c r="W7735" s="1"/>
      <c r="X7735" s="1"/>
      <c r="Y7735" s="1"/>
      <c r="Z7735" s="1"/>
    </row>
    <row r="7736" spans="6:26" x14ac:dyDescent="0.2">
      <c r="F7736" s="16" t="b">
        <f t="shared" si="120"/>
        <v>0</v>
      </c>
      <c r="Q7736" s="1"/>
      <c r="S7736" s="1"/>
      <c r="U7736" s="1"/>
      <c r="V7736" s="1"/>
      <c r="W7736" s="1"/>
      <c r="X7736" s="1"/>
      <c r="Y7736" s="1"/>
      <c r="Z7736" s="1"/>
    </row>
    <row r="7737" spans="6:26" x14ac:dyDescent="0.2">
      <c r="F7737" s="16" t="b">
        <f t="shared" si="120"/>
        <v>0</v>
      </c>
      <c r="Q7737" s="1"/>
      <c r="S7737" s="1"/>
      <c r="U7737" s="1"/>
      <c r="V7737" s="1"/>
      <c r="W7737" s="1"/>
      <c r="X7737" s="1"/>
      <c r="Y7737" s="1"/>
      <c r="Z7737" s="1"/>
    </row>
    <row r="7738" spans="6:26" x14ac:dyDescent="0.2">
      <c r="F7738" s="16" t="b">
        <f t="shared" si="120"/>
        <v>0</v>
      </c>
      <c r="Q7738" s="1"/>
      <c r="S7738" s="1"/>
      <c r="U7738" s="1"/>
      <c r="V7738" s="1"/>
      <c r="W7738" s="1"/>
      <c r="X7738" s="1"/>
      <c r="Y7738" s="1"/>
      <c r="Z7738" s="1"/>
    </row>
    <row r="7739" spans="6:26" x14ac:dyDescent="0.2">
      <c r="F7739" s="16" t="b">
        <f t="shared" si="120"/>
        <v>0</v>
      </c>
      <c r="Q7739" s="1"/>
      <c r="S7739" s="1"/>
      <c r="U7739" s="1"/>
      <c r="V7739" s="1"/>
      <c r="W7739" s="1"/>
      <c r="X7739" s="1"/>
      <c r="Y7739" s="1"/>
      <c r="Z7739" s="1"/>
    </row>
    <row r="7740" spans="6:26" x14ac:dyDescent="0.2">
      <c r="F7740" s="16" t="b">
        <f t="shared" si="120"/>
        <v>0</v>
      </c>
      <c r="Q7740" s="1"/>
      <c r="S7740" s="1"/>
      <c r="U7740" s="1"/>
      <c r="V7740" s="1"/>
      <c r="W7740" s="1"/>
      <c r="X7740" s="1"/>
      <c r="Y7740" s="1"/>
      <c r="Z7740" s="1"/>
    </row>
    <row r="7741" spans="6:26" x14ac:dyDescent="0.2">
      <c r="F7741" s="16" t="b">
        <f t="shared" si="120"/>
        <v>0</v>
      </c>
      <c r="Q7741" s="1"/>
      <c r="S7741" s="1"/>
      <c r="U7741" s="1"/>
      <c r="V7741" s="1"/>
      <c r="W7741" s="1"/>
      <c r="X7741" s="1"/>
      <c r="Y7741" s="1"/>
      <c r="Z7741" s="1"/>
    </row>
    <row r="7742" spans="6:26" x14ac:dyDescent="0.2">
      <c r="F7742" s="16" t="b">
        <f t="shared" si="120"/>
        <v>0</v>
      </c>
      <c r="Q7742" s="1"/>
      <c r="S7742" s="1"/>
      <c r="U7742" s="1"/>
      <c r="V7742" s="1"/>
      <c r="W7742" s="1"/>
      <c r="X7742" s="1"/>
      <c r="Y7742" s="1"/>
      <c r="Z7742" s="1"/>
    </row>
    <row r="7743" spans="6:26" x14ac:dyDescent="0.2">
      <c r="F7743" s="16" t="b">
        <f t="shared" si="120"/>
        <v>0</v>
      </c>
      <c r="Q7743" s="1"/>
      <c r="S7743" s="1"/>
      <c r="U7743" s="1"/>
      <c r="V7743" s="1"/>
      <c r="W7743" s="1"/>
      <c r="X7743" s="1"/>
      <c r="Y7743" s="1"/>
      <c r="Z7743" s="1"/>
    </row>
    <row r="7744" spans="6:26" x14ac:dyDescent="0.2">
      <c r="F7744" s="16" t="b">
        <f t="shared" si="120"/>
        <v>0</v>
      </c>
      <c r="Q7744" s="1"/>
      <c r="S7744" s="1"/>
      <c r="U7744" s="1"/>
      <c r="V7744" s="1"/>
      <c r="W7744" s="1"/>
      <c r="X7744" s="1"/>
      <c r="Y7744" s="1"/>
      <c r="Z7744" s="1"/>
    </row>
    <row r="7745" spans="6:26" x14ac:dyDescent="0.2">
      <c r="F7745" s="16" t="b">
        <f t="shared" si="120"/>
        <v>0</v>
      </c>
      <c r="Q7745" s="1"/>
      <c r="S7745" s="1"/>
      <c r="U7745" s="1"/>
      <c r="V7745" s="1"/>
      <c r="W7745" s="1"/>
      <c r="X7745" s="1"/>
      <c r="Y7745" s="1"/>
      <c r="Z7745" s="1"/>
    </row>
    <row r="7746" spans="6:26" x14ac:dyDescent="0.2">
      <c r="F7746" s="16" t="b">
        <f t="shared" si="120"/>
        <v>0</v>
      </c>
      <c r="Q7746" s="1"/>
      <c r="S7746" s="1"/>
      <c r="U7746" s="1"/>
      <c r="V7746" s="1"/>
      <c r="W7746" s="1"/>
      <c r="X7746" s="1"/>
      <c r="Y7746" s="1"/>
      <c r="Z7746" s="1"/>
    </row>
    <row r="7747" spans="6:26" x14ac:dyDescent="0.2">
      <c r="F7747" s="16" t="b">
        <f t="shared" si="120"/>
        <v>0</v>
      </c>
      <c r="Q7747" s="1"/>
      <c r="S7747" s="1"/>
      <c r="U7747" s="1"/>
      <c r="V7747" s="1"/>
      <c r="W7747" s="1"/>
      <c r="X7747" s="1"/>
      <c r="Y7747" s="1"/>
      <c r="Z7747" s="1"/>
    </row>
    <row r="7748" spans="6:26" x14ac:dyDescent="0.2">
      <c r="F7748" s="16" t="b">
        <f t="shared" si="120"/>
        <v>0</v>
      </c>
      <c r="Q7748" s="1"/>
      <c r="S7748" s="1"/>
      <c r="U7748" s="1"/>
      <c r="V7748" s="1"/>
      <c r="W7748" s="1"/>
      <c r="X7748" s="1"/>
      <c r="Y7748" s="1"/>
      <c r="Z7748" s="1"/>
    </row>
    <row r="7749" spans="6:26" x14ac:dyDescent="0.2">
      <c r="F7749" s="16" t="b">
        <f t="shared" si="120"/>
        <v>0</v>
      </c>
      <c r="Q7749" s="1"/>
      <c r="S7749" s="1"/>
      <c r="U7749" s="1"/>
      <c r="V7749" s="1"/>
      <c r="W7749" s="1"/>
      <c r="X7749" s="1"/>
      <c r="Y7749" s="1"/>
      <c r="Z7749" s="1"/>
    </row>
    <row r="7750" spans="6:26" x14ac:dyDescent="0.2">
      <c r="F7750" s="16" t="b">
        <f t="shared" si="120"/>
        <v>0</v>
      </c>
      <c r="Q7750" s="1"/>
      <c r="S7750" s="1"/>
      <c r="U7750" s="1"/>
      <c r="V7750" s="1"/>
      <c r="W7750" s="1"/>
      <c r="X7750" s="1"/>
      <c r="Y7750" s="1"/>
      <c r="Z7750" s="1"/>
    </row>
    <row r="7751" spans="6:26" x14ac:dyDescent="0.2">
      <c r="F7751" s="16" t="b">
        <f t="shared" si="120"/>
        <v>0</v>
      </c>
      <c r="Q7751" s="1"/>
      <c r="S7751" s="1"/>
      <c r="U7751" s="1"/>
      <c r="V7751" s="1"/>
      <c r="W7751" s="1"/>
      <c r="X7751" s="1"/>
      <c r="Y7751" s="1"/>
      <c r="Z7751" s="1"/>
    </row>
    <row r="7752" spans="6:26" x14ac:dyDescent="0.2">
      <c r="F7752" s="16" t="b">
        <f t="shared" si="120"/>
        <v>0</v>
      </c>
      <c r="Q7752" s="1"/>
      <c r="S7752" s="1"/>
      <c r="U7752" s="1"/>
      <c r="V7752" s="1"/>
      <c r="W7752" s="1"/>
      <c r="X7752" s="1"/>
      <c r="Y7752" s="1"/>
      <c r="Z7752" s="1"/>
    </row>
    <row r="7753" spans="6:26" x14ac:dyDescent="0.2">
      <c r="F7753" s="16" t="b">
        <f t="shared" si="120"/>
        <v>0</v>
      </c>
      <c r="Q7753" s="1"/>
      <c r="S7753" s="1"/>
      <c r="U7753" s="1"/>
      <c r="V7753" s="1"/>
      <c r="W7753" s="1"/>
      <c r="X7753" s="1"/>
      <c r="Y7753" s="1"/>
      <c r="Z7753" s="1"/>
    </row>
    <row r="7754" spans="6:26" x14ac:dyDescent="0.2">
      <c r="F7754" s="16" t="b">
        <f t="shared" si="120"/>
        <v>0</v>
      </c>
      <c r="Q7754" s="1"/>
      <c r="S7754" s="1"/>
      <c r="U7754" s="1"/>
      <c r="V7754" s="1"/>
      <c r="W7754" s="1"/>
      <c r="X7754" s="1"/>
      <c r="Y7754" s="1"/>
      <c r="Z7754" s="1"/>
    </row>
    <row r="7755" spans="6:26" x14ac:dyDescent="0.2">
      <c r="F7755" s="16" t="b">
        <f t="shared" si="120"/>
        <v>0</v>
      </c>
      <c r="Q7755" s="1"/>
      <c r="S7755" s="1"/>
      <c r="U7755" s="1"/>
      <c r="V7755" s="1"/>
      <c r="W7755" s="1"/>
      <c r="X7755" s="1"/>
      <c r="Y7755" s="1"/>
      <c r="Z7755" s="1"/>
    </row>
    <row r="7756" spans="6:26" x14ac:dyDescent="0.2">
      <c r="F7756" s="16" t="b">
        <f t="shared" si="120"/>
        <v>0</v>
      </c>
      <c r="Q7756" s="1"/>
      <c r="S7756" s="1"/>
      <c r="U7756" s="1"/>
      <c r="V7756" s="1"/>
      <c r="W7756" s="1"/>
      <c r="X7756" s="1"/>
      <c r="Y7756" s="1"/>
      <c r="Z7756" s="1"/>
    </row>
    <row r="7757" spans="6:26" x14ac:dyDescent="0.2">
      <c r="F7757" s="16" t="b">
        <f t="shared" si="120"/>
        <v>0</v>
      </c>
      <c r="Q7757" s="1"/>
      <c r="S7757" s="1"/>
      <c r="U7757" s="1"/>
      <c r="V7757" s="1"/>
      <c r="W7757" s="1"/>
      <c r="X7757" s="1"/>
      <c r="Y7757" s="1"/>
      <c r="Z7757" s="1"/>
    </row>
    <row r="7758" spans="6:26" x14ac:dyDescent="0.2">
      <c r="F7758" s="16" t="b">
        <f t="shared" si="120"/>
        <v>0</v>
      </c>
      <c r="Q7758" s="1"/>
      <c r="S7758" s="1"/>
      <c r="U7758" s="1"/>
      <c r="V7758" s="1"/>
      <c r="W7758" s="1"/>
      <c r="X7758" s="1"/>
      <c r="Y7758" s="1"/>
      <c r="Z7758" s="1"/>
    </row>
    <row r="7759" spans="6:26" x14ac:dyDescent="0.2">
      <c r="F7759" s="16" t="b">
        <f t="shared" si="120"/>
        <v>0</v>
      </c>
      <c r="Q7759" s="1"/>
      <c r="S7759" s="1"/>
      <c r="U7759" s="1"/>
      <c r="V7759" s="1"/>
      <c r="W7759" s="1"/>
      <c r="X7759" s="1"/>
      <c r="Y7759" s="1"/>
      <c r="Z7759" s="1"/>
    </row>
    <row r="7760" spans="6:26" x14ac:dyDescent="0.2">
      <c r="F7760" s="16" t="b">
        <f t="shared" si="120"/>
        <v>0</v>
      </c>
      <c r="Q7760" s="1"/>
      <c r="S7760" s="1"/>
      <c r="U7760" s="1"/>
      <c r="V7760" s="1"/>
      <c r="W7760" s="1"/>
      <c r="X7760" s="1"/>
      <c r="Y7760" s="1"/>
      <c r="Z7760" s="1"/>
    </row>
    <row r="7761" spans="6:26" x14ac:dyDescent="0.2">
      <c r="F7761" s="16" t="b">
        <f t="shared" si="120"/>
        <v>0</v>
      </c>
      <c r="Q7761" s="1"/>
      <c r="S7761" s="1"/>
      <c r="U7761" s="1"/>
      <c r="V7761" s="1"/>
      <c r="W7761" s="1"/>
      <c r="X7761" s="1"/>
      <c r="Y7761" s="1"/>
      <c r="Z7761" s="1"/>
    </row>
    <row r="7762" spans="6:26" x14ac:dyDescent="0.2">
      <c r="F7762" s="16" t="b">
        <f t="shared" si="120"/>
        <v>0</v>
      </c>
      <c r="Q7762" s="1"/>
      <c r="S7762" s="1"/>
      <c r="U7762" s="1"/>
      <c r="V7762" s="1"/>
      <c r="W7762" s="1"/>
      <c r="X7762" s="1"/>
      <c r="Y7762" s="1"/>
      <c r="Z7762" s="1"/>
    </row>
    <row r="7763" spans="6:26" x14ac:dyDescent="0.2">
      <c r="F7763" s="16" t="b">
        <f t="shared" si="120"/>
        <v>0</v>
      </c>
      <c r="Q7763" s="1"/>
      <c r="S7763" s="1"/>
      <c r="U7763" s="1"/>
      <c r="V7763" s="1"/>
      <c r="W7763" s="1"/>
      <c r="X7763" s="1"/>
      <c r="Y7763" s="1"/>
      <c r="Z7763" s="1"/>
    </row>
    <row r="7764" spans="6:26" x14ac:dyDescent="0.2">
      <c r="F7764" s="16" t="b">
        <f t="shared" si="120"/>
        <v>0</v>
      </c>
      <c r="Q7764" s="1"/>
      <c r="S7764" s="1"/>
      <c r="U7764" s="1"/>
      <c r="V7764" s="1"/>
      <c r="W7764" s="1"/>
      <c r="X7764" s="1"/>
      <c r="Y7764" s="1"/>
      <c r="Z7764" s="1"/>
    </row>
    <row r="7765" spans="6:26" x14ac:dyDescent="0.2">
      <c r="F7765" s="16" t="b">
        <f t="shared" si="120"/>
        <v>0</v>
      </c>
      <c r="Q7765" s="1"/>
      <c r="S7765" s="1"/>
      <c r="U7765" s="1"/>
      <c r="V7765" s="1"/>
      <c r="W7765" s="1"/>
      <c r="X7765" s="1"/>
      <c r="Y7765" s="1"/>
      <c r="Z7765" s="1"/>
    </row>
    <row r="7766" spans="6:26" x14ac:dyDescent="0.2">
      <c r="F7766" s="16" t="b">
        <f t="shared" si="120"/>
        <v>0</v>
      </c>
      <c r="Q7766" s="1"/>
      <c r="S7766" s="1"/>
      <c r="U7766" s="1"/>
      <c r="V7766" s="1"/>
      <c r="W7766" s="1"/>
      <c r="X7766" s="1"/>
      <c r="Y7766" s="1"/>
      <c r="Z7766" s="1"/>
    </row>
    <row r="7767" spans="6:26" x14ac:dyDescent="0.2">
      <c r="F7767" s="16" t="b">
        <f t="shared" si="120"/>
        <v>0</v>
      </c>
      <c r="Q7767" s="1"/>
      <c r="S7767" s="1"/>
      <c r="U7767" s="1"/>
      <c r="V7767" s="1"/>
      <c r="W7767" s="1"/>
      <c r="X7767" s="1"/>
      <c r="Y7767" s="1"/>
      <c r="Z7767" s="1"/>
    </row>
    <row r="7768" spans="6:26" x14ac:dyDescent="0.2">
      <c r="F7768" s="16" t="b">
        <f t="shared" si="120"/>
        <v>0</v>
      </c>
      <c r="Q7768" s="1"/>
      <c r="S7768" s="1"/>
      <c r="U7768" s="1"/>
      <c r="V7768" s="1"/>
      <c r="W7768" s="1"/>
      <c r="X7768" s="1"/>
      <c r="Y7768" s="1"/>
      <c r="Z7768" s="1"/>
    </row>
    <row r="7769" spans="6:26" x14ac:dyDescent="0.2">
      <c r="F7769" s="16" t="b">
        <f t="shared" si="120"/>
        <v>0</v>
      </c>
      <c r="Q7769" s="1"/>
      <c r="S7769" s="1"/>
      <c r="U7769" s="1"/>
      <c r="V7769" s="1"/>
      <c r="W7769" s="1"/>
      <c r="X7769" s="1"/>
      <c r="Y7769" s="1"/>
      <c r="Z7769" s="1"/>
    </row>
    <row r="7770" spans="6:26" x14ac:dyDescent="0.2">
      <c r="F7770" s="16" t="b">
        <f t="shared" si="120"/>
        <v>0</v>
      </c>
      <c r="Q7770" s="1"/>
      <c r="S7770" s="1"/>
      <c r="U7770" s="1"/>
      <c r="V7770" s="1"/>
      <c r="W7770" s="1"/>
      <c r="X7770" s="1"/>
      <c r="Y7770" s="1"/>
      <c r="Z7770" s="1"/>
    </row>
    <row r="7771" spans="6:26" x14ac:dyDescent="0.2">
      <c r="F7771" s="16" t="b">
        <f t="shared" si="120"/>
        <v>0</v>
      </c>
      <c r="Q7771" s="1"/>
      <c r="S7771" s="1"/>
      <c r="U7771" s="1"/>
      <c r="V7771" s="1"/>
      <c r="W7771" s="1"/>
      <c r="X7771" s="1"/>
      <c r="Y7771" s="1"/>
      <c r="Z7771" s="1"/>
    </row>
    <row r="7772" spans="6:26" x14ac:dyDescent="0.2">
      <c r="F7772" s="16" t="b">
        <f t="shared" si="120"/>
        <v>0</v>
      </c>
      <c r="Q7772" s="1"/>
      <c r="S7772" s="1"/>
      <c r="U7772" s="1"/>
      <c r="V7772" s="1"/>
      <c r="W7772" s="1"/>
      <c r="X7772" s="1"/>
      <c r="Y7772" s="1"/>
      <c r="Z7772" s="1"/>
    </row>
    <row r="7773" spans="6:26" x14ac:dyDescent="0.2">
      <c r="F7773" s="16" t="b">
        <f t="shared" si="120"/>
        <v>0</v>
      </c>
      <c r="Q7773" s="1"/>
      <c r="S7773" s="1"/>
      <c r="U7773" s="1"/>
      <c r="V7773" s="1"/>
      <c r="W7773" s="1"/>
      <c r="X7773" s="1"/>
      <c r="Y7773" s="1"/>
      <c r="Z7773" s="1"/>
    </row>
    <row r="7774" spans="6:26" x14ac:dyDescent="0.2">
      <c r="F7774" s="16" t="b">
        <f t="shared" si="120"/>
        <v>0</v>
      </c>
      <c r="Q7774" s="1"/>
      <c r="S7774" s="1"/>
      <c r="U7774" s="1"/>
      <c r="V7774" s="1"/>
      <c r="W7774" s="1"/>
      <c r="X7774" s="1"/>
      <c r="Y7774" s="1"/>
      <c r="Z7774" s="1"/>
    </row>
    <row r="7775" spans="6:26" x14ac:dyDescent="0.2">
      <c r="F7775" s="16" t="b">
        <f t="shared" si="120"/>
        <v>0</v>
      </c>
      <c r="Q7775" s="1"/>
      <c r="S7775" s="1"/>
      <c r="U7775" s="1"/>
      <c r="V7775" s="1"/>
      <c r="W7775" s="1"/>
      <c r="X7775" s="1"/>
      <c r="Y7775" s="1"/>
      <c r="Z7775" s="1"/>
    </row>
    <row r="7776" spans="6:26" x14ac:dyDescent="0.2">
      <c r="F7776" s="16" t="b">
        <f t="shared" si="120"/>
        <v>0</v>
      </c>
      <c r="Q7776" s="1"/>
      <c r="S7776" s="1"/>
      <c r="U7776" s="1"/>
      <c r="V7776" s="1"/>
      <c r="W7776" s="1"/>
      <c r="X7776" s="1"/>
      <c r="Y7776" s="1"/>
      <c r="Z7776" s="1"/>
    </row>
    <row r="7777" spans="6:26" x14ac:dyDescent="0.2">
      <c r="F7777" s="16" t="b">
        <f t="shared" si="120"/>
        <v>0</v>
      </c>
      <c r="Q7777" s="1"/>
      <c r="S7777" s="1"/>
      <c r="U7777" s="1"/>
      <c r="V7777" s="1"/>
      <c r="W7777" s="1"/>
      <c r="X7777" s="1"/>
      <c r="Y7777" s="1"/>
      <c r="Z7777" s="1"/>
    </row>
    <row r="7778" spans="6:26" x14ac:dyDescent="0.2">
      <c r="F7778" s="16" t="b">
        <f t="shared" si="120"/>
        <v>0</v>
      </c>
      <c r="Q7778" s="1"/>
      <c r="S7778" s="1"/>
      <c r="U7778" s="1"/>
      <c r="V7778" s="1"/>
      <c r="W7778" s="1"/>
      <c r="X7778" s="1"/>
      <c r="Y7778" s="1"/>
      <c r="Z7778" s="1"/>
    </row>
    <row r="7779" spans="6:26" x14ac:dyDescent="0.2">
      <c r="F7779" s="16" t="b">
        <f t="shared" si="120"/>
        <v>0</v>
      </c>
      <c r="Q7779" s="1"/>
      <c r="S7779" s="1"/>
      <c r="U7779" s="1"/>
      <c r="V7779" s="1"/>
      <c r="W7779" s="1"/>
      <c r="X7779" s="1"/>
      <c r="Y7779" s="1"/>
      <c r="Z7779" s="1"/>
    </row>
    <row r="7780" spans="6:26" x14ac:dyDescent="0.2">
      <c r="F7780" s="16" t="b">
        <f t="shared" si="120"/>
        <v>0</v>
      </c>
      <c r="Q7780" s="1"/>
      <c r="S7780" s="1"/>
      <c r="U7780" s="1"/>
      <c r="V7780" s="1"/>
      <c r="W7780" s="1"/>
      <c r="X7780" s="1"/>
      <c r="Y7780" s="1"/>
      <c r="Z7780" s="1"/>
    </row>
    <row r="7781" spans="6:26" x14ac:dyDescent="0.2">
      <c r="F7781" s="16" t="b">
        <f t="shared" si="120"/>
        <v>0</v>
      </c>
      <c r="Q7781" s="1"/>
      <c r="S7781" s="1"/>
      <c r="U7781" s="1"/>
      <c r="V7781" s="1"/>
      <c r="W7781" s="1"/>
      <c r="X7781" s="1"/>
      <c r="Y7781" s="1"/>
      <c r="Z7781" s="1"/>
    </row>
    <row r="7782" spans="6:26" x14ac:dyDescent="0.2">
      <c r="F7782" s="16" t="b">
        <f t="shared" si="120"/>
        <v>0</v>
      </c>
      <c r="Q7782" s="1"/>
      <c r="S7782" s="1"/>
      <c r="U7782" s="1"/>
      <c r="V7782" s="1"/>
      <c r="W7782" s="1"/>
      <c r="X7782" s="1"/>
      <c r="Y7782" s="1"/>
      <c r="Z7782" s="1"/>
    </row>
    <row r="7783" spans="6:26" x14ac:dyDescent="0.2">
      <c r="F7783" s="16" t="b">
        <f t="shared" si="120"/>
        <v>0</v>
      </c>
      <c r="Q7783" s="1"/>
      <c r="S7783" s="1"/>
      <c r="U7783" s="1"/>
      <c r="V7783" s="1"/>
      <c r="W7783" s="1"/>
      <c r="X7783" s="1"/>
      <c r="Y7783" s="1"/>
      <c r="Z7783" s="1"/>
    </row>
    <row r="7784" spans="6:26" x14ac:dyDescent="0.2">
      <c r="F7784" s="16" t="b">
        <f t="shared" si="120"/>
        <v>0</v>
      </c>
      <c r="Q7784" s="1"/>
      <c r="S7784" s="1"/>
      <c r="U7784" s="1"/>
      <c r="V7784" s="1"/>
      <c r="W7784" s="1"/>
      <c r="X7784" s="1"/>
      <c r="Y7784" s="1"/>
      <c r="Z7784" s="1"/>
    </row>
    <row r="7785" spans="6:26" x14ac:dyDescent="0.2">
      <c r="F7785" s="16" t="b">
        <f t="shared" ref="F7785:F7848" si="121">IF(C7785&gt;=2,((F7775-J7711)*113)/J7712)</f>
        <v>0</v>
      </c>
      <c r="Q7785" s="1"/>
      <c r="S7785" s="1"/>
      <c r="U7785" s="1"/>
      <c r="V7785" s="1"/>
      <c r="W7785" s="1"/>
      <c r="X7785" s="1"/>
      <c r="Y7785" s="1"/>
      <c r="Z7785" s="1"/>
    </row>
    <row r="7786" spans="6:26" x14ac:dyDescent="0.2">
      <c r="F7786" s="16" t="b">
        <f t="shared" si="121"/>
        <v>0</v>
      </c>
      <c r="Q7786" s="1"/>
      <c r="S7786" s="1"/>
      <c r="U7786" s="1"/>
      <c r="V7786" s="1"/>
      <c r="W7786" s="1"/>
      <c r="X7786" s="1"/>
      <c r="Y7786" s="1"/>
      <c r="Z7786" s="1"/>
    </row>
    <row r="7787" spans="6:26" x14ac:dyDescent="0.2">
      <c r="F7787" s="16" t="b">
        <f t="shared" si="121"/>
        <v>0</v>
      </c>
      <c r="Q7787" s="1"/>
      <c r="S7787" s="1"/>
      <c r="U7787" s="1"/>
      <c r="V7787" s="1"/>
      <c r="W7787" s="1"/>
      <c r="X7787" s="1"/>
      <c r="Y7787" s="1"/>
      <c r="Z7787" s="1"/>
    </row>
    <row r="7788" spans="6:26" x14ac:dyDescent="0.2">
      <c r="F7788" s="16" t="b">
        <f t="shared" si="121"/>
        <v>0</v>
      </c>
      <c r="Q7788" s="1"/>
      <c r="S7788" s="1"/>
      <c r="U7788" s="1"/>
      <c r="V7788" s="1"/>
      <c r="W7788" s="1"/>
      <c r="X7788" s="1"/>
      <c r="Y7788" s="1"/>
      <c r="Z7788" s="1"/>
    </row>
    <row r="7789" spans="6:26" x14ac:dyDescent="0.2">
      <c r="F7789" s="16" t="b">
        <f t="shared" si="121"/>
        <v>0</v>
      </c>
      <c r="Q7789" s="1"/>
      <c r="S7789" s="1"/>
      <c r="U7789" s="1"/>
      <c r="V7789" s="1"/>
      <c r="W7789" s="1"/>
      <c r="X7789" s="1"/>
      <c r="Y7789" s="1"/>
      <c r="Z7789" s="1"/>
    </row>
    <row r="7790" spans="6:26" x14ac:dyDescent="0.2">
      <c r="F7790" s="16" t="b">
        <f t="shared" si="121"/>
        <v>0</v>
      </c>
      <c r="Q7790" s="1"/>
      <c r="S7790" s="1"/>
      <c r="U7790" s="1"/>
      <c r="V7790" s="1"/>
      <c r="W7790" s="1"/>
      <c r="X7790" s="1"/>
      <c r="Y7790" s="1"/>
      <c r="Z7790" s="1"/>
    </row>
    <row r="7791" spans="6:26" x14ac:dyDescent="0.2">
      <c r="F7791" s="16" t="b">
        <f t="shared" si="121"/>
        <v>0</v>
      </c>
      <c r="Q7791" s="1"/>
      <c r="S7791" s="1"/>
      <c r="U7791" s="1"/>
      <c r="V7791" s="1"/>
      <c r="W7791" s="1"/>
      <c r="X7791" s="1"/>
      <c r="Y7791" s="1"/>
      <c r="Z7791" s="1"/>
    </row>
    <row r="7792" spans="6:26" x14ac:dyDescent="0.2">
      <c r="F7792" s="16" t="b">
        <f t="shared" si="121"/>
        <v>0</v>
      </c>
      <c r="Q7792" s="1"/>
      <c r="S7792" s="1"/>
      <c r="U7792" s="1"/>
      <c r="V7792" s="1"/>
      <c r="W7792" s="1"/>
      <c r="X7792" s="1"/>
      <c r="Y7792" s="1"/>
      <c r="Z7792" s="1"/>
    </row>
    <row r="7793" spans="6:26" x14ac:dyDescent="0.2">
      <c r="F7793" s="16" t="b">
        <f t="shared" si="121"/>
        <v>0</v>
      </c>
      <c r="Q7793" s="1"/>
      <c r="S7793" s="1"/>
      <c r="U7793" s="1"/>
      <c r="V7793" s="1"/>
      <c r="W7793" s="1"/>
      <c r="X7793" s="1"/>
      <c r="Y7793" s="1"/>
      <c r="Z7793" s="1"/>
    </row>
    <row r="7794" spans="6:26" x14ac:dyDescent="0.2">
      <c r="F7794" s="16" t="b">
        <f t="shared" si="121"/>
        <v>0</v>
      </c>
      <c r="Q7794" s="1"/>
      <c r="S7794" s="1"/>
      <c r="U7794" s="1"/>
      <c r="V7794" s="1"/>
      <c r="W7794" s="1"/>
      <c r="X7794" s="1"/>
      <c r="Y7794" s="1"/>
      <c r="Z7794" s="1"/>
    </row>
    <row r="7795" spans="6:26" x14ac:dyDescent="0.2">
      <c r="F7795" s="16" t="b">
        <f t="shared" si="121"/>
        <v>0</v>
      </c>
      <c r="Q7795" s="1"/>
      <c r="S7795" s="1"/>
      <c r="U7795" s="1"/>
      <c r="V7795" s="1"/>
      <c r="W7795" s="1"/>
      <c r="X7795" s="1"/>
      <c r="Y7795" s="1"/>
      <c r="Z7795" s="1"/>
    </row>
    <row r="7796" spans="6:26" x14ac:dyDescent="0.2">
      <c r="F7796" s="16" t="b">
        <f t="shared" si="121"/>
        <v>0</v>
      </c>
      <c r="Q7796" s="1"/>
      <c r="S7796" s="1"/>
      <c r="U7796" s="1"/>
      <c r="V7796" s="1"/>
      <c r="W7796" s="1"/>
      <c r="X7796" s="1"/>
      <c r="Y7796" s="1"/>
      <c r="Z7796" s="1"/>
    </row>
    <row r="7797" spans="6:26" x14ac:dyDescent="0.2">
      <c r="F7797" s="16" t="b">
        <f t="shared" si="121"/>
        <v>0</v>
      </c>
      <c r="Q7797" s="1"/>
      <c r="S7797" s="1"/>
      <c r="U7797" s="1"/>
      <c r="V7797" s="1"/>
      <c r="W7797" s="1"/>
      <c r="X7797" s="1"/>
      <c r="Y7797" s="1"/>
      <c r="Z7797" s="1"/>
    </row>
    <row r="7798" spans="6:26" x14ac:dyDescent="0.2">
      <c r="F7798" s="16" t="b">
        <f t="shared" si="121"/>
        <v>0</v>
      </c>
      <c r="Q7798" s="1"/>
      <c r="S7798" s="1"/>
      <c r="U7798" s="1"/>
      <c r="V7798" s="1"/>
      <c r="W7798" s="1"/>
      <c r="X7798" s="1"/>
      <c r="Y7798" s="1"/>
      <c r="Z7798" s="1"/>
    </row>
    <row r="7799" spans="6:26" x14ac:dyDescent="0.2">
      <c r="F7799" s="16" t="b">
        <f t="shared" si="121"/>
        <v>0</v>
      </c>
      <c r="Q7799" s="1"/>
      <c r="S7799" s="1"/>
      <c r="U7799" s="1"/>
      <c r="V7799" s="1"/>
      <c r="W7799" s="1"/>
      <c r="X7799" s="1"/>
      <c r="Y7799" s="1"/>
      <c r="Z7799" s="1"/>
    </row>
    <row r="7800" spans="6:26" x14ac:dyDescent="0.2">
      <c r="F7800" s="16" t="b">
        <f t="shared" si="121"/>
        <v>0</v>
      </c>
      <c r="Q7800" s="1"/>
      <c r="S7800" s="1"/>
      <c r="U7800" s="1"/>
      <c r="V7800" s="1"/>
      <c r="W7800" s="1"/>
      <c r="X7800" s="1"/>
      <c r="Y7800" s="1"/>
      <c r="Z7800" s="1"/>
    </row>
    <row r="7801" spans="6:26" x14ac:dyDescent="0.2">
      <c r="F7801" s="16" t="b">
        <f t="shared" si="121"/>
        <v>0</v>
      </c>
      <c r="Q7801" s="1"/>
      <c r="S7801" s="1"/>
      <c r="U7801" s="1"/>
      <c r="V7801" s="1"/>
      <c r="W7801" s="1"/>
      <c r="X7801" s="1"/>
      <c r="Y7801" s="1"/>
      <c r="Z7801" s="1"/>
    </row>
    <row r="7802" spans="6:26" x14ac:dyDescent="0.2">
      <c r="F7802" s="16" t="b">
        <f t="shared" si="121"/>
        <v>0</v>
      </c>
      <c r="Q7802" s="1"/>
      <c r="S7802" s="1"/>
      <c r="U7802" s="1"/>
      <c r="V7802" s="1"/>
      <c r="W7802" s="1"/>
      <c r="X7802" s="1"/>
      <c r="Y7802" s="1"/>
      <c r="Z7802" s="1"/>
    </row>
    <row r="7803" spans="6:26" x14ac:dyDescent="0.2">
      <c r="F7803" s="16" t="b">
        <f t="shared" si="121"/>
        <v>0</v>
      </c>
      <c r="Q7803" s="1"/>
      <c r="S7803" s="1"/>
      <c r="U7803" s="1"/>
      <c r="V7803" s="1"/>
      <c r="W7803" s="1"/>
      <c r="X7803" s="1"/>
      <c r="Y7803" s="1"/>
      <c r="Z7803" s="1"/>
    </row>
    <row r="7804" spans="6:26" x14ac:dyDescent="0.2">
      <c r="F7804" s="16" t="b">
        <f t="shared" si="121"/>
        <v>0</v>
      </c>
      <c r="Q7804" s="1"/>
      <c r="S7804" s="1"/>
      <c r="U7804" s="1"/>
      <c r="V7804" s="1"/>
      <c r="W7804" s="1"/>
      <c r="X7804" s="1"/>
      <c r="Y7804" s="1"/>
      <c r="Z7804" s="1"/>
    </row>
    <row r="7805" spans="6:26" x14ac:dyDescent="0.2">
      <c r="F7805" s="16" t="b">
        <f t="shared" si="121"/>
        <v>0</v>
      </c>
      <c r="Q7805" s="1"/>
      <c r="S7805" s="1"/>
      <c r="U7805" s="1"/>
      <c r="V7805" s="1"/>
      <c r="W7805" s="1"/>
      <c r="X7805" s="1"/>
      <c r="Y7805" s="1"/>
      <c r="Z7805" s="1"/>
    </row>
    <row r="7806" spans="6:26" x14ac:dyDescent="0.2">
      <c r="F7806" s="16" t="b">
        <f t="shared" si="121"/>
        <v>0</v>
      </c>
      <c r="Q7806" s="1"/>
      <c r="S7806" s="1"/>
      <c r="U7806" s="1"/>
      <c r="V7806" s="1"/>
      <c r="W7806" s="1"/>
      <c r="X7806" s="1"/>
      <c r="Y7806" s="1"/>
      <c r="Z7806" s="1"/>
    </row>
    <row r="7807" spans="6:26" x14ac:dyDescent="0.2">
      <c r="F7807" s="16" t="b">
        <f t="shared" si="121"/>
        <v>0</v>
      </c>
      <c r="Q7807" s="1"/>
      <c r="S7807" s="1"/>
      <c r="U7807" s="1"/>
      <c r="V7807" s="1"/>
      <c r="W7807" s="1"/>
      <c r="X7807" s="1"/>
      <c r="Y7807" s="1"/>
      <c r="Z7807" s="1"/>
    </row>
    <row r="7808" spans="6:26" x14ac:dyDescent="0.2">
      <c r="F7808" s="16" t="b">
        <f t="shared" si="121"/>
        <v>0</v>
      </c>
      <c r="Q7808" s="1"/>
      <c r="S7808" s="1"/>
      <c r="U7808" s="1"/>
      <c r="V7808" s="1"/>
      <c r="W7808" s="1"/>
      <c r="X7808" s="1"/>
      <c r="Y7808" s="1"/>
      <c r="Z7808" s="1"/>
    </row>
    <row r="7809" spans="6:26" x14ac:dyDescent="0.2">
      <c r="F7809" s="16" t="b">
        <f t="shared" si="121"/>
        <v>0</v>
      </c>
      <c r="Q7809" s="1"/>
      <c r="S7809" s="1"/>
      <c r="U7809" s="1"/>
      <c r="V7809" s="1"/>
      <c r="W7809" s="1"/>
      <c r="X7809" s="1"/>
      <c r="Y7809" s="1"/>
      <c r="Z7809" s="1"/>
    </row>
    <row r="7810" spans="6:26" x14ac:dyDescent="0.2">
      <c r="F7810" s="16" t="b">
        <f t="shared" si="121"/>
        <v>0</v>
      </c>
      <c r="Q7810" s="1"/>
      <c r="S7810" s="1"/>
      <c r="U7810" s="1"/>
      <c r="V7810" s="1"/>
      <c r="W7810" s="1"/>
      <c r="X7810" s="1"/>
      <c r="Y7810" s="1"/>
      <c r="Z7810" s="1"/>
    </row>
    <row r="7811" spans="6:26" x14ac:dyDescent="0.2">
      <c r="F7811" s="16" t="b">
        <f t="shared" si="121"/>
        <v>0</v>
      </c>
      <c r="Q7811" s="1"/>
      <c r="S7811" s="1"/>
      <c r="U7811" s="1"/>
      <c r="V7811" s="1"/>
      <c r="W7811" s="1"/>
      <c r="X7811" s="1"/>
      <c r="Y7811" s="1"/>
      <c r="Z7811" s="1"/>
    </row>
    <row r="7812" spans="6:26" x14ac:dyDescent="0.2">
      <c r="F7812" s="16" t="b">
        <f t="shared" si="121"/>
        <v>0</v>
      </c>
      <c r="Q7812" s="1"/>
      <c r="S7812" s="1"/>
      <c r="U7812" s="1"/>
      <c r="V7812" s="1"/>
      <c r="W7812" s="1"/>
      <c r="X7812" s="1"/>
      <c r="Y7812" s="1"/>
      <c r="Z7812" s="1"/>
    </row>
    <row r="7813" spans="6:26" x14ac:dyDescent="0.2">
      <c r="F7813" s="16" t="b">
        <f t="shared" si="121"/>
        <v>0</v>
      </c>
      <c r="Q7813" s="1"/>
      <c r="S7813" s="1"/>
      <c r="U7813" s="1"/>
      <c r="V7813" s="1"/>
      <c r="W7813" s="1"/>
      <c r="X7813" s="1"/>
      <c r="Y7813" s="1"/>
      <c r="Z7813" s="1"/>
    </row>
    <row r="7814" spans="6:26" x14ac:dyDescent="0.2">
      <c r="F7814" s="16" t="b">
        <f t="shared" si="121"/>
        <v>0</v>
      </c>
      <c r="Q7814" s="1"/>
      <c r="S7814" s="1"/>
      <c r="U7814" s="1"/>
      <c r="V7814" s="1"/>
      <c r="W7814" s="1"/>
      <c r="X7814" s="1"/>
      <c r="Y7814" s="1"/>
      <c r="Z7814" s="1"/>
    </row>
    <row r="7815" spans="6:26" x14ac:dyDescent="0.2">
      <c r="F7815" s="16" t="b">
        <f t="shared" si="121"/>
        <v>0</v>
      </c>
      <c r="Q7815" s="1"/>
      <c r="S7815" s="1"/>
      <c r="U7815" s="1"/>
      <c r="V7815" s="1"/>
      <c r="W7815" s="1"/>
      <c r="X7815" s="1"/>
      <c r="Y7815" s="1"/>
      <c r="Z7815" s="1"/>
    </row>
    <row r="7816" spans="6:26" x14ac:dyDescent="0.2">
      <c r="F7816" s="16" t="b">
        <f t="shared" si="121"/>
        <v>0</v>
      </c>
      <c r="Q7816" s="1"/>
      <c r="S7816" s="1"/>
      <c r="U7816" s="1"/>
      <c r="V7816" s="1"/>
      <c r="W7816" s="1"/>
      <c r="X7816" s="1"/>
      <c r="Y7816" s="1"/>
      <c r="Z7816" s="1"/>
    </row>
    <row r="7817" spans="6:26" x14ac:dyDescent="0.2">
      <c r="F7817" s="16" t="b">
        <f t="shared" si="121"/>
        <v>0</v>
      </c>
      <c r="Q7817" s="1"/>
      <c r="S7817" s="1"/>
      <c r="U7817" s="1"/>
      <c r="V7817" s="1"/>
      <c r="W7817" s="1"/>
      <c r="X7817" s="1"/>
      <c r="Y7817" s="1"/>
      <c r="Z7817" s="1"/>
    </row>
    <row r="7818" spans="6:26" x14ac:dyDescent="0.2">
      <c r="F7818" s="16" t="b">
        <f t="shared" si="121"/>
        <v>0</v>
      </c>
      <c r="Q7818" s="1"/>
      <c r="S7818" s="1"/>
      <c r="U7818" s="1"/>
      <c r="V7818" s="1"/>
      <c r="W7818" s="1"/>
      <c r="X7818" s="1"/>
      <c r="Y7818" s="1"/>
      <c r="Z7818" s="1"/>
    </row>
    <row r="7819" spans="6:26" x14ac:dyDescent="0.2">
      <c r="F7819" s="16" t="b">
        <f t="shared" si="121"/>
        <v>0</v>
      </c>
      <c r="Q7819" s="1"/>
      <c r="S7819" s="1"/>
      <c r="U7819" s="1"/>
      <c r="V7819" s="1"/>
      <c r="W7819" s="1"/>
      <c r="X7819" s="1"/>
      <c r="Y7819" s="1"/>
      <c r="Z7819" s="1"/>
    </row>
    <row r="7820" spans="6:26" x14ac:dyDescent="0.2">
      <c r="F7820" s="16" t="b">
        <f t="shared" si="121"/>
        <v>0</v>
      </c>
      <c r="Q7820" s="1"/>
      <c r="S7820" s="1"/>
      <c r="U7820" s="1"/>
      <c r="V7820" s="1"/>
      <c r="W7820" s="1"/>
      <c r="X7820" s="1"/>
      <c r="Y7820" s="1"/>
      <c r="Z7820" s="1"/>
    </row>
    <row r="7821" spans="6:26" x14ac:dyDescent="0.2">
      <c r="F7821" s="16" t="b">
        <f t="shared" si="121"/>
        <v>0</v>
      </c>
      <c r="Q7821" s="1"/>
      <c r="S7821" s="1"/>
      <c r="U7821" s="1"/>
      <c r="V7821" s="1"/>
      <c r="W7821" s="1"/>
      <c r="X7821" s="1"/>
      <c r="Y7821" s="1"/>
      <c r="Z7821" s="1"/>
    </row>
    <row r="7822" spans="6:26" x14ac:dyDescent="0.2">
      <c r="F7822" s="16" t="b">
        <f t="shared" si="121"/>
        <v>0</v>
      </c>
      <c r="Q7822" s="1"/>
      <c r="S7822" s="1"/>
      <c r="U7822" s="1"/>
      <c r="V7822" s="1"/>
      <c r="W7822" s="1"/>
      <c r="X7822" s="1"/>
      <c r="Y7822" s="1"/>
      <c r="Z7822" s="1"/>
    </row>
    <row r="7823" spans="6:26" x14ac:dyDescent="0.2">
      <c r="F7823" s="16" t="b">
        <f t="shared" si="121"/>
        <v>0</v>
      </c>
      <c r="Q7823" s="1"/>
      <c r="S7823" s="1"/>
      <c r="U7823" s="1"/>
      <c r="V7823" s="1"/>
      <c r="W7823" s="1"/>
      <c r="X7823" s="1"/>
      <c r="Y7823" s="1"/>
      <c r="Z7823" s="1"/>
    </row>
    <row r="7824" spans="6:26" x14ac:dyDescent="0.2">
      <c r="F7824" s="16" t="b">
        <f t="shared" si="121"/>
        <v>0</v>
      </c>
      <c r="Q7824" s="1"/>
      <c r="S7824" s="1"/>
      <c r="U7824" s="1"/>
      <c r="V7824" s="1"/>
      <c r="W7824" s="1"/>
      <c r="X7824" s="1"/>
      <c r="Y7824" s="1"/>
      <c r="Z7824" s="1"/>
    </row>
    <row r="7825" spans="6:26" x14ac:dyDescent="0.2">
      <c r="F7825" s="16" t="b">
        <f t="shared" si="121"/>
        <v>0</v>
      </c>
      <c r="Q7825" s="1"/>
      <c r="S7825" s="1"/>
      <c r="U7825" s="1"/>
      <c r="V7825" s="1"/>
      <c r="W7825" s="1"/>
      <c r="X7825" s="1"/>
      <c r="Y7825" s="1"/>
      <c r="Z7825" s="1"/>
    </row>
    <row r="7826" spans="6:26" x14ac:dyDescent="0.2">
      <c r="F7826" s="16" t="b">
        <f t="shared" si="121"/>
        <v>0</v>
      </c>
      <c r="Q7826" s="1"/>
      <c r="S7826" s="1"/>
      <c r="U7826" s="1"/>
      <c r="V7826" s="1"/>
      <c r="W7826" s="1"/>
      <c r="X7826" s="1"/>
      <c r="Y7826" s="1"/>
      <c r="Z7826" s="1"/>
    </row>
    <row r="7827" spans="6:26" x14ac:dyDescent="0.2">
      <c r="F7827" s="16" t="b">
        <f t="shared" si="121"/>
        <v>0</v>
      </c>
      <c r="Q7827" s="1"/>
      <c r="S7827" s="1"/>
      <c r="U7827" s="1"/>
      <c r="V7827" s="1"/>
      <c r="W7827" s="1"/>
      <c r="X7827" s="1"/>
      <c r="Y7827" s="1"/>
      <c r="Z7827" s="1"/>
    </row>
    <row r="7828" spans="6:26" x14ac:dyDescent="0.2">
      <c r="F7828" s="16" t="b">
        <f t="shared" si="121"/>
        <v>0</v>
      </c>
      <c r="Q7828" s="1"/>
      <c r="S7828" s="1"/>
      <c r="U7828" s="1"/>
      <c r="V7828" s="1"/>
      <c r="W7828" s="1"/>
      <c r="X7828" s="1"/>
      <c r="Y7828" s="1"/>
      <c r="Z7828" s="1"/>
    </row>
    <row r="7829" spans="6:26" x14ac:dyDescent="0.2">
      <c r="F7829" s="16" t="b">
        <f t="shared" si="121"/>
        <v>0</v>
      </c>
      <c r="Q7829" s="1"/>
      <c r="S7829" s="1"/>
      <c r="U7829" s="1"/>
      <c r="V7829" s="1"/>
      <c r="W7829" s="1"/>
      <c r="X7829" s="1"/>
      <c r="Y7829" s="1"/>
      <c r="Z7829" s="1"/>
    </row>
    <row r="7830" spans="6:26" x14ac:dyDescent="0.2">
      <c r="F7830" s="16" t="b">
        <f t="shared" si="121"/>
        <v>0</v>
      </c>
      <c r="Q7830" s="1"/>
      <c r="S7830" s="1"/>
      <c r="U7830" s="1"/>
      <c r="V7830" s="1"/>
      <c r="W7830" s="1"/>
      <c r="X7830" s="1"/>
      <c r="Y7830" s="1"/>
      <c r="Z7830" s="1"/>
    </row>
    <row r="7831" spans="6:26" x14ac:dyDescent="0.2">
      <c r="F7831" s="16" t="b">
        <f t="shared" si="121"/>
        <v>0</v>
      </c>
      <c r="Q7831" s="1"/>
      <c r="S7831" s="1"/>
      <c r="U7831" s="1"/>
      <c r="V7831" s="1"/>
      <c r="W7831" s="1"/>
      <c r="X7831" s="1"/>
      <c r="Y7831" s="1"/>
      <c r="Z7831" s="1"/>
    </row>
    <row r="7832" spans="6:26" x14ac:dyDescent="0.2">
      <c r="F7832" s="16" t="b">
        <f t="shared" si="121"/>
        <v>0</v>
      </c>
      <c r="Q7832" s="1"/>
      <c r="S7832" s="1"/>
      <c r="U7832" s="1"/>
      <c r="V7832" s="1"/>
      <c r="W7832" s="1"/>
      <c r="X7832" s="1"/>
      <c r="Y7832" s="1"/>
      <c r="Z7832" s="1"/>
    </row>
    <row r="7833" spans="6:26" x14ac:dyDescent="0.2">
      <c r="F7833" s="16" t="b">
        <f t="shared" si="121"/>
        <v>0</v>
      </c>
      <c r="Q7833" s="1"/>
      <c r="S7833" s="1"/>
      <c r="U7833" s="1"/>
      <c r="V7833" s="1"/>
      <c r="W7833" s="1"/>
      <c r="X7833" s="1"/>
      <c r="Y7833" s="1"/>
      <c r="Z7833" s="1"/>
    </row>
    <row r="7834" spans="6:26" x14ac:dyDescent="0.2">
      <c r="F7834" s="16" t="b">
        <f t="shared" si="121"/>
        <v>0</v>
      </c>
      <c r="Q7834" s="1"/>
      <c r="S7834" s="1"/>
      <c r="U7834" s="1"/>
      <c r="V7834" s="1"/>
      <c r="W7834" s="1"/>
      <c r="X7834" s="1"/>
      <c r="Y7834" s="1"/>
      <c r="Z7834" s="1"/>
    </row>
    <row r="7835" spans="6:26" x14ac:dyDescent="0.2">
      <c r="F7835" s="16" t="b">
        <f t="shared" si="121"/>
        <v>0</v>
      </c>
      <c r="Q7835" s="1"/>
      <c r="S7835" s="1"/>
      <c r="U7835" s="1"/>
      <c r="V7835" s="1"/>
      <c r="W7835" s="1"/>
      <c r="X7835" s="1"/>
      <c r="Y7835" s="1"/>
      <c r="Z7835" s="1"/>
    </row>
    <row r="7836" spans="6:26" x14ac:dyDescent="0.2">
      <c r="F7836" s="16" t="b">
        <f t="shared" si="121"/>
        <v>0</v>
      </c>
      <c r="Q7836" s="1"/>
      <c r="S7836" s="1"/>
      <c r="U7836" s="1"/>
      <c r="V7836" s="1"/>
      <c r="W7836" s="1"/>
      <c r="X7836" s="1"/>
      <c r="Y7836" s="1"/>
      <c r="Z7836" s="1"/>
    </row>
    <row r="7837" spans="6:26" x14ac:dyDescent="0.2">
      <c r="F7837" s="16" t="b">
        <f t="shared" si="121"/>
        <v>0</v>
      </c>
      <c r="Q7837" s="1"/>
      <c r="S7837" s="1"/>
      <c r="U7837" s="1"/>
      <c r="V7837" s="1"/>
      <c r="W7837" s="1"/>
      <c r="X7837" s="1"/>
      <c r="Y7837" s="1"/>
      <c r="Z7837" s="1"/>
    </row>
    <row r="7838" spans="6:26" x14ac:dyDescent="0.2">
      <c r="F7838" s="16" t="b">
        <f t="shared" si="121"/>
        <v>0</v>
      </c>
      <c r="Q7838" s="1"/>
      <c r="S7838" s="1"/>
      <c r="U7838" s="1"/>
      <c r="V7838" s="1"/>
      <c r="W7838" s="1"/>
      <c r="X7838" s="1"/>
      <c r="Y7838" s="1"/>
      <c r="Z7838" s="1"/>
    </row>
    <row r="7839" spans="6:26" x14ac:dyDescent="0.2">
      <c r="F7839" s="16" t="b">
        <f t="shared" si="121"/>
        <v>0</v>
      </c>
      <c r="Q7839" s="1"/>
      <c r="S7839" s="1"/>
      <c r="U7839" s="1"/>
      <c r="V7839" s="1"/>
      <c r="W7839" s="1"/>
      <c r="X7839" s="1"/>
      <c r="Y7839" s="1"/>
      <c r="Z7839" s="1"/>
    </row>
    <row r="7840" spans="6:26" x14ac:dyDescent="0.2">
      <c r="F7840" s="16" t="b">
        <f t="shared" si="121"/>
        <v>0</v>
      </c>
      <c r="Q7840" s="1"/>
      <c r="S7840" s="1"/>
      <c r="U7840" s="1"/>
      <c r="V7840" s="1"/>
      <c r="W7840" s="1"/>
      <c r="X7840" s="1"/>
      <c r="Y7840" s="1"/>
      <c r="Z7840" s="1"/>
    </row>
    <row r="7841" spans="6:26" x14ac:dyDescent="0.2">
      <c r="F7841" s="16" t="b">
        <f t="shared" si="121"/>
        <v>0</v>
      </c>
      <c r="Q7841" s="1"/>
      <c r="S7841" s="1"/>
      <c r="U7841" s="1"/>
      <c r="V7841" s="1"/>
      <c r="W7841" s="1"/>
      <c r="X7841" s="1"/>
      <c r="Y7841" s="1"/>
      <c r="Z7841" s="1"/>
    </row>
    <row r="7842" spans="6:26" x14ac:dyDescent="0.2">
      <c r="F7842" s="16" t="b">
        <f t="shared" si="121"/>
        <v>0</v>
      </c>
      <c r="Q7842" s="1"/>
      <c r="S7842" s="1"/>
      <c r="U7842" s="1"/>
      <c r="V7842" s="1"/>
      <c r="W7842" s="1"/>
      <c r="X7842" s="1"/>
      <c r="Y7842" s="1"/>
      <c r="Z7842" s="1"/>
    </row>
    <row r="7843" spans="6:26" x14ac:dyDescent="0.2">
      <c r="F7843" s="16" t="b">
        <f t="shared" si="121"/>
        <v>0</v>
      </c>
      <c r="Q7843" s="1"/>
      <c r="S7843" s="1"/>
      <c r="U7843" s="1"/>
      <c r="V7843" s="1"/>
      <c r="W7843" s="1"/>
      <c r="X7843" s="1"/>
      <c r="Y7843" s="1"/>
      <c r="Z7843" s="1"/>
    </row>
    <row r="7844" spans="6:26" x14ac:dyDescent="0.2">
      <c r="F7844" s="16" t="b">
        <f t="shared" si="121"/>
        <v>0</v>
      </c>
      <c r="Q7844" s="1"/>
      <c r="S7844" s="1"/>
      <c r="U7844" s="1"/>
      <c r="V7844" s="1"/>
      <c r="W7844" s="1"/>
      <c r="X7844" s="1"/>
      <c r="Y7844" s="1"/>
      <c r="Z7844" s="1"/>
    </row>
    <row r="7845" spans="6:26" x14ac:dyDescent="0.2">
      <c r="F7845" s="16" t="b">
        <f t="shared" si="121"/>
        <v>0</v>
      </c>
      <c r="Q7845" s="1"/>
      <c r="S7845" s="1"/>
      <c r="U7845" s="1"/>
      <c r="V7845" s="1"/>
      <c r="W7845" s="1"/>
      <c r="X7845" s="1"/>
      <c r="Y7845" s="1"/>
      <c r="Z7845" s="1"/>
    </row>
    <row r="7846" spans="6:26" x14ac:dyDescent="0.2">
      <c r="F7846" s="16" t="b">
        <f t="shared" si="121"/>
        <v>0</v>
      </c>
      <c r="Q7846" s="1"/>
      <c r="S7846" s="1"/>
      <c r="U7846" s="1"/>
      <c r="V7846" s="1"/>
      <c r="W7846" s="1"/>
      <c r="X7846" s="1"/>
      <c r="Y7846" s="1"/>
      <c r="Z7846" s="1"/>
    </row>
    <row r="7847" spans="6:26" x14ac:dyDescent="0.2">
      <c r="F7847" s="16" t="b">
        <f t="shared" si="121"/>
        <v>0</v>
      </c>
      <c r="Q7847" s="1"/>
      <c r="S7847" s="1"/>
      <c r="U7847" s="1"/>
      <c r="V7847" s="1"/>
      <c r="W7847" s="1"/>
      <c r="X7847" s="1"/>
      <c r="Y7847" s="1"/>
      <c r="Z7847" s="1"/>
    </row>
    <row r="7848" spans="6:26" x14ac:dyDescent="0.2">
      <c r="F7848" s="16" t="b">
        <f t="shared" si="121"/>
        <v>0</v>
      </c>
      <c r="Q7848" s="1"/>
      <c r="S7848" s="1"/>
      <c r="U7848" s="1"/>
      <c r="V7848" s="1"/>
      <c r="W7848" s="1"/>
      <c r="X7848" s="1"/>
      <c r="Y7848" s="1"/>
      <c r="Z7848" s="1"/>
    </row>
    <row r="7849" spans="6:26" x14ac:dyDescent="0.2">
      <c r="F7849" s="16" t="b">
        <f t="shared" ref="F7849:F7912" si="122">IF(C7849&gt;=2,((F7839-J7775)*113)/J7776)</f>
        <v>0</v>
      </c>
      <c r="Q7849" s="1"/>
      <c r="S7849" s="1"/>
      <c r="U7849" s="1"/>
      <c r="V7849" s="1"/>
      <c r="W7849" s="1"/>
      <c r="X7849" s="1"/>
      <c r="Y7849" s="1"/>
      <c r="Z7849" s="1"/>
    </row>
    <row r="7850" spans="6:26" x14ac:dyDescent="0.2">
      <c r="F7850" s="16" t="b">
        <f t="shared" si="122"/>
        <v>0</v>
      </c>
      <c r="Q7850" s="1"/>
      <c r="S7850" s="1"/>
      <c r="U7850" s="1"/>
      <c r="V7850" s="1"/>
      <c r="W7850" s="1"/>
      <c r="X7850" s="1"/>
      <c r="Y7850" s="1"/>
      <c r="Z7850" s="1"/>
    </row>
    <row r="7851" spans="6:26" x14ac:dyDescent="0.2">
      <c r="F7851" s="16" t="b">
        <f t="shared" si="122"/>
        <v>0</v>
      </c>
      <c r="Q7851" s="1"/>
      <c r="S7851" s="1"/>
      <c r="U7851" s="1"/>
      <c r="V7851" s="1"/>
      <c r="W7851" s="1"/>
      <c r="X7851" s="1"/>
      <c r="Y7851" s="1"/>
      <c r="Z7851" s="1"/>
    </row>
    <row r="7852" spans="6:26" x14ac:dyDescent="0.2">
      <c r="F7852" s="16" t="b">
        <f t="shared" si="122"/>
        <v>0</v>
      </c>
      <c r="Q7852" s="1"/>
      <c r="S7852" s="1"/>
      <c r="U7852" s="1"/>
      <c r="V7852" s="1"/>
      <c r="W7852" s="1"/>
      <c r="X7852" s="1"/>
      <c r="Y7852" s="1"/>
      <c r="Z7852" s="1"/>
    </row>
    <row r="7853" spans="6:26" x14ac:dyDescent="0.2">
      <c r="F7853" s="16" t="b">
        <f t="shared" si="122"/>
        <v>0</v>
      </c>
      <c r="Q7853" s="1"/>
      <c r="S7853" s="1"/>
      <c r="U7853" s="1"/>
      <c r="V7853" s="1"/>
      <c r="W7853" s="1"/>
      <c r="X7853" s="1"/>
      <c r="Y7853" s="1"/>
      <c r="Z7853" s="1"/>
    </row>
    <row r="7854" spans="6:26" x14ac:dyDescent="0.2">
      <c r="F7854" s="16" t="b">
        <f t="shared" si="122"/>
        <v>0</v>
      </c>
      <c r="Q7854" s="1"/>
      <c r="S7854" s="1"/>
      <c r="U7854" s="1"/>
      <c r="V7854" s="1"/>
      <c r="W7854" s="1"/>
      <c r="X7854" s="1"/>
      <c r="Y7854" s="1"/>
      <c r="Z7854" s="1"/>
    </row>
    <row r="7855" spans="6:26" x14ac:dyDescent="0.2">
      <c r="F7855" s="16" t="b">
        <f t="shared" si="122"/>
        <v>0</v>
      </c>
      <c r="Q7855" s="1"/>
      <c r="S7855" s="1"/>
      <c r="U7855" s="1"/>
      <c r="V7855" s="1"/>
      <c r="W7855" s="1"/>
      <c r="X7855" s="1"/>
      <c r="Y7855" s="1"/>
      <c r="Z7855" s="1"/>
    </row>
    <row r="7856" spans="6:26" x14ac:dyDescent="0.2">
      <c r="F7856" s="16" t="b">
        <f t="shared" si="122"/>
        <v>0</v>
      </c>
      <c r="Q7856" s="1"/>
      <c r="S7856" s="1"/>
      <c r="U7856" s="1"/>
      <c r="V7856" s="1"/>
      <c r="W7856" s="1"/>
      <c r="X7856" s="1"/>
      <c r="Y7856" s="1"/>
      <c r="Z7856" s="1"/>
    </row>
    <row r="7857" spans="6:26" x14ac:dyDescent="0.2">
      <c r="F7857" s="16" t="b">
        <f t="shared" si="122"/>
        <v>0</v>
      </c>
      <c r="Q7857" s="1"/>
      <c r="S7857" s="1"/>
      <c r="U7857" s="1"/>
      <c r="V7857" s="1"/>
      <c r="W7857" s="1"/>
      <c r="X7857" s="1"/>
      <c r="Y7857" s="1"/>
      <c r="Z7857" s="1"/>
    </row>
    <row r="7858" spans="6:26" x14ac:dyDescent="0.2">
      <c r="F7858" s="16" t="b">
        <f t="shared" si="122"/>
        <v>0</v>
      </c>
      <c r="Q7858" s="1"/>
      <c r="S7858" s="1"/>
      <c r="U7858" s="1"/>
      <c r="V7858" s="1"/>
      <c r="W7858" s="1"/>
      <c r="X7858" s="1"/>
      <c r="Y7858" s="1"/>
      <c r="Z7858" s="1"/>
    </row>
    <row r="7859" spans="6:26" x14ac:dyDescent="0.2">
      <c r="F7859" s="16" t="b">
        <f t="shared" si="122"/>
        <v>0</v>
      </c>
      <c r="Q7859" s="1"/>
      <c r="S7859" s="1"/>
      <c r="U7859" s="1"/>
      <c r="V7859" s="1"/>
      <c r="W7859" s="1"/>
      <c r="X7859" s="1"/>
      <c r="Y7859" s="1"/>
      <c r="Z7859" s="1"/>
    </row>
    <row r="7860" spans="6:26" x14ac:dyDescent="0.2">
      <c r="F7860" s="16" t="b">
        <f t="shared" si="122"/>
        <v>0</v>
      </c>
      <c r="Q7860" s="1"/>
      <c r="S7860" s="1"/>
      <c r="U7860" s="1"/>
      <c r="V7860" s="1"/>
      <c r="W7860" s="1"/>
      <c r="X7860" s="1"/>
      <c r="Y7860" s="1"/>
      <c r="Z7860" s="1"/>
    </row>
    <row r="7861" spans="6:26" x14ac:dyDescent="0.2">
      <c r="F7861" s="16" t="b">
        <f t="shared" si="122"/>
        <v>0</v>
      </c>
      <c r="Q7861" s="1"/>
      <c r="S7861" s="1"/>
      <c r="U7861" s="1"/>
      <c r="V7861" s="1"/>
      <c r="W7861" s="1"/>
      <c r="X7861" s="1"/>
      <c r="Y7861" s="1"/>
      <c r="Z7861" s="1"/>
    </row>
    <row r="7862" spans="6:26" x14ac:dyDescent="0.2">
      <c r="F7862" s="16" t="b">
        <f t="shared" si="122"/>
        <v>0</v>
      </c>
      <c r="Q7862" s="1"/>
      <c r="S7862" s="1"/>
      <c r="U7862" s="1"/>
      <c r="V7862" s="1"/>
      <c r="W7862" s="1"/>
      <c r="X7862" s="1"/>
      <c r="Y7862" s="1"/>
      <c r="Z7862" s="1"/>
    </row>
    <row r="7863" spans="6:26" x14ac:dyDescent="0.2">
      <c r="F7863" s="16" t="b">
        <f t="shared" si="122"/>
        <v>0</v>
      </c>
      <c r="Q7863" s="1"/>
      <c r="S7863" s="1"/>
      <c r="U7863" s="1"/>
      <c r="V7863" s="1"/>
      <c r="W7863" s="1"/>
      <c r="X7863" s="1"/>
      <c r="Y7863" s="1"/>
      <c r="Z7863" s="1"/>
    </row>
    <row r="7864" spans="6:26" x14ac:dyDescent="0.2">
      <c r="F7864" s="16" t="b">
        <f t="shared" si="122"/>
        <v>0</v>
      </c>
      <c r="Q7864" s="1"/>
      <c r="S7864" s="1"/>
      <c r="U7864" s="1"/>
      <c r="V7864" s="1"/>
      <c r="W7864" s="1"/>
      <c r="X7864" s="1"/>
      <c r="Y7864" s="1"/>
      <c r="Z7864" s="1"/>
    </row>
    <row r="7865" spans="6:26" x14ac:dyDescent="0.2">
      <c r="F7865" s="16" t="b">
        <f t="shared" si="122"/>
        <v>0</v>
      </c>
      <c r="Q7865" s="1"/>
      <c r="S7865" s="1"/>
      <c r="U7865" s="1"/>
      <c r="V7865" s="1"/>
      <c r="W7865" s="1"/>
      <c r="X7865" s="1"/>
      <c r="Y7865" s="1"/>
      <c r="Z7865" s="1"/>
    </row>
    <row r="7866" spans="6:26" x14ac:dyDescent="0.2">
      <c r="F7866" s="16" t="b">
        <f t="shared" si="122"/>
        <v>0</v>
      </c>
      <c r="Q7866" s="1"/>
      <c r="S7866" s="1"/>
      <c r="U7866" s="1"/>
      <c r="V7866" s="1"/>
      <c r="W7866" s="1"/>
      <c r="X7866" s="1"/>
      <c r="Y7866" s="1"/>
      <c r="Z7866" s="1"/>
    </row>
    <row r="7867" spans="6:26" x14ac:dyDescent="0.2">
      <c r="F7867" s="16" t="b">
        <f t="shared" si="122"/>
        <v>0</v>
      </c>
      <c r="Q7867" s="1"/>
      <c r="S7867" s="1"/>
      <c r="U7867" s="1"/>
      <c r="V7867" s="1"/>
      <c r="W7867" s="1"/>
      <c r="X7867" s="1"/>
      <c r="Y7867" s="1"/>
      <c r="Z7867" s="1"/>
    </row>
    <row r="7868" spans="6:26" x14ac:dyDescent="0.2">
      <c r="F7868" s="16" t="b">
        <f t="shared" si="122"/>
        <v>0</v>
      </c>
      <c r="Q7868" s="1"/>
      <c r="S7868" s="1"/>
      <c r="U7868" s="1"/>
      <c r="V7868" s="1"/>
      <c r="W7868" s="1"/>
      <c r="X7868" s="1"/>
      <c r="Y7868" s="1"/>
      <c r="Z7868" s="1"/>
    </row>
    <row r="7869" spans="6:26" x14ac:dyDescent="0.2">
      <c r="F7869" s="16" t="b">
        <f t="shared" si="122"/>
        <v>0</v>
      </c>
      <c r="Q7869" s="1"/>
      <c r="S7869" s="1"/>
      <c r="U7869" s="1"/>
      <c r="V7869" s="1"/>
      <c r="W7869" s="1"/>
      <c r="X7869" s="1"/>
      <c r="Y7869" s="1"/>
      <c r="Z7869" s="1"/>
    </row>
    <row r="7870" spans="6:26" x14ac:dyDescent="0.2">
      <c r="F7870" s="16" t="b">
        <f t="shared" si="122"/>
        <v>0</v>
      </c>
      <c r="Q7870" s="1"/>
      <c r="S7870" s="1"/>
      <c r="U7870" s="1"/>
      <c r="V7870" s="1"/>
      <c r="W7870" s="1"/>
      <c r="X7870" s="1"/>
      <c r="Y7870" s="1"/>
      <c r="Z7870" s="1"/>
    </row>
    <row r="7871" spans="6:26" x14ac:dyDescent="0.2">
      <c r="F7871" s="16" t="b">
        <f t="shared" si="122"/>
        <v>0</v>
      </c>
      <c r="Q7871" s="1"/>
      <c r="S7871" s="1"/>
      <c r="U7871" s="1"/>
      <c r="V7871" s="1"/>
      <c r="W7871" s="1"/>
      <c r="X7871" s="1"/>
      <c r="Y7871" s="1"/>
      <c r="Z7871" s="1"/>
    </row>
    <row r="7872" spans="6:26" x14ac:dyDescent="0.2">
      <c r="F7872" s="16" t="b">
        <f t="shared" si="122"/>
        <v>0</v>
      </c>
      <c r="Q7872" s="1"/>
      <c r="S7872" s="1"/>
      <c r="U7872" s="1"/>
      <c r="V7872" s="1"/>
      <c r="W7872" s="1"/>
      <c r="X7872" s="1"/>
      <c r="Y7872" s="1"/>
      <c r="Z7872" s="1"/>
    </row>
    <row r="7873" spans="6:26" x14ac:dyDescent="0.2">
      <c r="F7873" s="16" t="b">
        <f t="shared" si="122"/>
        <v>0</v>
      </c>
      <c r="Q7873" s="1"/>
      <c r="S7873" s="1"/>
      <c r="U7873" s="1"/>
      <c r="V7873" s="1"/>
      <c r="W7873" s="1"/>
      <c r="X7873" s="1"/>
      <c r="Y7873" s="1"/>
      <c r="Z7873" s="1"/>
    </row>
    <row r="7874" spans="6:26" x14ac:dyDescent="0.2">
      <c r="F7874" s="16" t="b">
        <f t="shared" si="122"/>
        <v>0</v>
      </c>
      <c r="Q7874" s="1"/>
      <c r="S7874" s="1"/>
      <c r="U7874" s="1"/>
      <c r="V7874" s="1"/>
      <c r="W7874" s="1"/>
      <c r="X7874" s="1"/>
      <c r="Y7874" s="1"/>
      <c r="Z7874" s="1"/>
    </row>
    <row r="7875" spans="6:26" x14ac:dyDescent="0.2">
      <c r="F7875" s="16" t="b">
        <f t="shared" si="122"/>
        <v>0</v>
      </c>
      <c r="S7875" s="1"/>
      <c r="U7875" s="1"/>
      <c r="V7875" s="1"/>
      <c r="W7875" s="1"/>
      <c r="X7875" s="1"/>
      <c r="Y7875" s="1"/>
      <c r="Z7875" s="1"/>
    </row>
    <row r="7876" spans="6:26" x14ac:dyDescent="0.2">
      <c r="F7876" s="16" t="b">
        <f t="shared" si="122"/>
        <v>0</v>
      </c>
      <c r="S7876" s="1"/>
      <c r="U7876" s="1"/>
      <c r="V7876" s="1"/>
      <c r="W7876" s="1"/>
      <c r="X7876" s="1"/>
      <c r="Y7876" s="1"/>
      <c r="Z7876" s="1"/>
    </row>
    <row r="7877" spans="6:26" x14ac:dyDescent="0.2">
      <c r="F7877" s="16" t="b">
        <f t="shared" si="122"/>
        <v>0</v>
      </c>
      <c r="S7877" s="1"/>
      <c r="U7877" s="1"/>
      <c r="V7877" s="1"/>
      <c r="W7877" s="1"/>
      <c r="X7877" s="1"/>
      <c r="Y7877" s="1"/>
      <c r="Z7877" s="1"/>
    </row>
    <row r="7878" spans="6:26" x14ac:dyDescent="0.2">
      <c r="F7878" s="16" t="b">
        <f t="shared" si="122"/>
        <v>0</v>
      </c>
      <c r="S7878" s="1"/>
      <c r="U7878" s="1"/>
      <c r="V7878" s="1"/>
      <c r="W7878" s="1"/>
      <c r="X7878" s="1"/>
      <c r="Y7878" s="1"/>
      <c r="Z7878" s="1"/>
    </row>
    <row r="7879" spans="6:26" x14ac:dyDescent="0.2">
      <c r="F7879" s="16" t="b">
        <f t="shared" si="122"/>
        <v>0</v>
      </c>
      <c r="S7879" s="1"/>
      <c r="U7879" s="1"/>
      <c r="V7879" s="1"/>
      <c r="W7879" s="1"/>
      <c r="X7879" s="1"/>
      <c r="Y7879" s="1"/>
      <c r="Z7879" s="1"/>
    </row>
    <row r="7880" spans="6:26" x14ac:dyDescent="0.2">
      <c r="F7880" s="16" t="b">
        <f t="shared" si="122"/>
        <v>0</v>
      </c>
      <c r="S7880" s="1"/>
      <c r="U7880" s="1"/>
      <c r="V7880" s="1"/>
      <c r="W7880" s="1"/>
      <c r="X7880" s="1"/>
      <c r="Y7880" s="1"/>
      <c r="Z7880" s="1"/>
    </row>
    <row r="7881" spans="6:26" x14ac:dyDescent="0.2">
      <c r="F7881" s="16" t="b">
        <f t="shared" si="122"/>
        <v>0</v>
      </c>
      <c r="S7881" s="1"/>
      <c r="U7881" s="1"/>
      <c r="V7881" s="1"/>
      <c r="W7881" s="1"/>
      <c r="X7881" s="1"/>
      <c r="Y7881" s="1"/>
      <c r="Z7881" s="1"/>
    </row>
    <row r="7882" spans="6:26" x14ac:dyDescent="0.2">
      <c r="F7882" s="16" t="b">
        <f t="shared" si="122"/>
        <v>0</v>
      </c>
      <c r="S7882" s="1"/>
      <c r="U7882" s="1"/>
      <c r="V7882" s="1"/>
      <c r="W7882" s="1"/>
      <c r="X7882" s="1"/>
      <c r="Y7882" s="1"/>
      <c r="Z7882" s="1"/>
    </row>
    <row r="7883" spans="6:26" x14ac:dyDescent="0.2">
      <c r="F7883" s="16" t="b">
        <f t="shared" si="122"/>
        <v>0</v>
      </c>
      <c r="S7883" s="1"/>
      <c r="U7883" s="1"/>
      <c r="V7883" s="1"/>
      <c r="W7883" s="1"/>
      <c r="X7883" s="1"/>
      <c r="Y7883" s="1"/>
      <c r="Z7883" s="1"/>
    </row>
    <row r="7884" spans="6:26" x14ac:dyDescent="0.2">
      <c r="F7884" s="16" t="b">
        <f t="shared" si="122"/>
        <v>0</v>
      </c>
      <c r="S7884" s="1"/>
      <c r="U7884" s="1"/>
      <c r="V7884" s="1"/>
      <c r="W7884" s="1"/>
      <c r="X7884" s="1"/>
      <c r="Y7884" s="1"/>
      <c r="Z7884" s="1"/>
    </row>
    <row r="7885" spans="6:26" x14ac:dyDescent="0.2">
      <c r="F7885" s="16" t="b">
        <f t="shared" si="122"/>
        <v>0</v>
      </c>
      <c r="S7885" s="1"/>
      <c r="U7885" s="1"/>
      <c r="V7885" s="1"/>
      <c r="W7885" s="1"/>
      <c r="X7885" s="1"/>
      <c r="Y7885" s="1"/>
      <c r="Z7885" s="1"/>
    </row>
    <row r="7886" spans="6:26" x14ac:dyDescent="0.2">
      <c r="F7886" s="16" t="b">
        <f t="shared" si="122"/>
        <v>0</v>
      </c>
      <c r="S7886" s="1"/>
      <c r="U7886" s="1"/>
      <c r="V7886" s="1"/>
      <c r="W7886" s="1"/>
      <c r="X7886" s="1"/>
      <c r="Y7886" s="1"/>
      <c r="Z7886" s="1"/>
    </row>
    <row r="7887" spans="6:26" x14ac:dyDescent="0.2">
      <c r="F7887" s="16" t="b">
        <f t="shared" si="122"/>
        <v>0</v>
      </c>
      <c r="S7887" s="1"/>
      <c r="U7887" s="1"/>
      <c r="V7887" s="1"/>
      <c r="W7887" s="1"/>
      <c r="X7887" s="1"/>
      <c r="Y7887" s="1"/>
      <c r="Z7887" s="1"/>
    </row>
    <row r="7888" spans="6:26" x14ac:dyDescent="0.2">
      <c r="F7888" s="16" t="b">
        <f t="shared" si="122"/>
        <v>0</v>
      </c>
      <c r="S7888" s="1"/>
      <c r="U7888" s="1"/>
      <c r="V7888" s="1"/>
      <c r="W7888" s="1"/>
      <c r="X7888" s="1"/>
      <c r="Y7888" s="1"/>
      <c r="Z7888" s="1"/>
    </row>
    <row r="7889" spans="6:26" x14ac:dyDescent="0.2">
      <c r="F7889" s="16" t="b">
        <f t="shared" si="122"/>
        <v>0</v>
      </c>
      <c r="S7889" s="1"/>
      <c r="U7889" s="1"/>
      <c r="V7889" s="1"/>
      <c r="W7889" s="1"/>
      <c r="X7889" s="1"/>
      <c r="Y7889" s="1"/>
      <c r="Z7889" s="1"/>
    </row>
    <row r="7890" spans="6:26" x14ac:dyDescent="0.2">
      <c r="F7890" s="16" t="b">
        <f t="shared" si="122"/>
        <v>0</v>
      </c>
      <c r="S7890" s="1"/>
      <c r="U7890" s="1"/>
      <c r="V7890" s="1"/>
      <c r="W7890" s="1"/>
      <c r="X7890" s="1"/>
      <c r="Y7890" s="1"/>
      <c r="Z7890" s="1"/>
    </row>
    <row r="7891" spans="6:26" x14ac:dyDescent="0.2">
      <c r="F7891" s="16" t="b">
        <f t="shared" si="122"/>
        <v>0</v>
      </c>
      <c r="S7891" s="1"/>
      <c r="U7891" s="1"/>
      <c r="V7891" s="1"/>
      <c r="W7891" s="1"/>
      <c r="X7891" s="1"/>
      <c r="Y7891" s="1"/>
      <c r="Z7891" s="1"/>
    </row>
    <row r="7892" spans="6:26" x14ac:dyDescent="0.2">
      <c r="F7892" s="16" t="b">
        <f t="shared" si="122"/>
        <v>0</v>
      </c>
      <c r="S7892" s="1"/>
      <c r="U7892" s="1"/>
      <c r="V7892" s="1"/>
      <c r="W7892" s="1"/>
      <c r="X7892" s="1"/>
      <c r="Y7892" s="1"/>
      <c r="Z7892" s="1"/>
    </row>
    <row r="7893" spans="6:26" x14ac:dyDescent="0.2">
      <c r="F7893" s="16" t="b">
        <f t="shared" si="122"/>
        <v>0</v>
      </c>
      <c r="S7893" s="1"/>
      <c r="U7893" s="1"/>
      <c r="V7893" s="1"/>
      <c r="W7893" s="1"/>
      <c r="X7893" s="1"/>
      <c r="Y7893" s="1"/>
      <c r="Z7893" s="1"/>
    </row>
    <row r="7894" spans="6:26" x14ac:dyDescent="0.2">
      <c r="F7894" s="16" t="b">
        <f t="shared" si="122"/>
        <v>0</v>
      </c>
      <c r="S7894" s="1"/>
      <c r="U7894" s="1"/>
      <c r="V7894" s="1"/>
      <c r="W7894" s="1"/>
      <c r="X7894" s="1"/>
      <c r="Y7894" s="1"/>
      <c r="Z7894" s="1"/>
    </row>
    <row r="7895" spans="6:26" x14ac:dyDescent="0.2">
      <c r="F7895" s="16" t="b">
        <f t="shared" si="122"/>
        <v>0</v>
      </c>
      <c r="S7895" s="1"/>
      <c r="U7895" s="1"/>
      <c r="V7895" s="1"/>
      <c r="W7895" s="1"/>
      <c r="X7895" s="1"/>
      <c r="Y7895" s="1"/>
      <c r="Z7895" s="1"/>
    </row>
    <row r="7896" spans="6:26" x14ac:dyDescent="0.2">
      <c r="F7896" s="16" t="b">
        <f t="shared" si="122"/>
        <v>0</v>
      </c>
      <c r="S7896" s="1"/>
      <c r="U7896" s="1"/>
      <c r="V7896" s="1"/>
      <c r="W7896" s="1"/>
      <c r="X7896" s="1"/>
      <c r="Y7896" s="1"/>
      <c r="Z7896" s="1"/>
    </row>
    <row r="7897" spans="6:26" x14ac:dyDescent="0.2">
      <c r="F7897" s="16" t="b">
        <f t="shared" si="122"/>
        <v>0</v>
      </c>
      <c r="S7897" s="1"/>
      <c r="U7897" s="1"/>
      <c r="V7897" s="1"/>
      <c r="W7897" s="1"/>
      <c r="X7897" s="1"/>
      <c r="Y7897" s="1"/>
      <c r="Z7897" s="1"/>
    </row>
    <row r="7898" spans="6:26" x14ac:dyDescent="0.2">
      <c r="F7898" s="16" t="b">
        <f t="shared" si="122"/>
        <v>0</v>
      </c>
      <c r="S7898" s="1"/>
      <c r="U7898" s="1"/>
      <c r="V7898" s="1"/>
      <c r="W7898" s="1"/>
      <c r="X7898" s="1"/>
      <c r="Y7898" s="1"/>
      <c r="Z7898" s="1"/>
    </row>
    <row r="7899" spans="6:26" x14ac:dyDescent="0.2">
      <c r="F7899" s="16" t="b">
        <f t="shared" si="122"/>
        <v>0</v>
      </c>
      <c r="S7899" s="1"/>
      <c r="U7899" s="1"/>
      <c r="V7899" s="1"/>
      <c r="W7899" s="1"/>
      <c r="X7899" s="1"/>
      <c r="Y7899" s="1"/>
      <c r="Z7899" s="1"/>
    </row>
    <row r="7900" spans="6:26" x14ac:dyDescent="0.2">
      <c r="F7900" s="16" t="b">
        <f t="shared" si="122"/>
        <v>0</v>
      </c>
      <c r="S7900" s="1"/>
      <c r="U7900" s="1"/>
      <c r="V7900" s="1"/>
      <c r="W7900" s="1"/>
      <c r="X7900" s="1"/>
      <c r="Y7900" s="1"/>
      <c r="Z7900" s="1"/>
    </row>
    <row r="7901" spans="6:26" x14ac:dyDescent="0.2">
      <c r="F7901" s="16" t="b">
        <f t="shared" si="122"/>
        <v>0</v>
      </c>
      <c r="S7901" s="1"/>
      <c r="U7901" s="1"/>
      <c r="V7901" s="1"/>
      <c r="W7901" s="1"/>
      <c r="X7901" s="1"/>
      <c r="Y7901" s="1"/>
      <c r="Z7901" s="1"/>
    </row>
    <row r="7902" spans="6:26" x14ac:dyDescent="0.2">
      <c r="F7902" s="16" t="b">
        <f t="shared" si="122"/>
        <v>0</v>
      </c>
      <c r="S7902" s="1"/>
      <c r="U7902" s="1"/>
      <c r="V7902" s="1"/>
      <c r="W7902" s="1"/>
      <c r="X7902" s="1"/>
      <c r="Y7902" s="1"/>
      <c r="Z7902" s="1"/>
    </row>
    <row r="7903" spans="6:26" x14ac:dyDescent="0.2">
      <c r="F7903" s="16" t="b">
        <f t="shared" si="122"/>
        <v>0</v>
      </c>
      <c r="S7903" s="1"/>
      <c r="U7903" s="1"/>
      <c r="V7903" s="1"/>
      <c r="W7903" s="1"/>
      <c r="X7903" s="1"/>
      <c r="Y7903" s="1"/>
      <c r="Z7903" s="1"/>
    </row>
    <row r="7904" spans="6:26" x14ac:dyDescent="0.2">
      <c r="F7904" s="16" t="b">
        <f t="shared" si="122"/>
        <v>0</v>
      </c>
      <c r="S7904" s="1"/>
      <c r="U7904" s="1"/>
      <c r="V7904" s="1"/>
      <c r="W7904" s="1"/>
      <c r="X7904" s="1"/>
      <c r="Y7904" s="1"/>
      <c r="Z7904" s="1"/>
    </row>
    <row r="7905" spans="6:26" x14ac:dyDescent="0.2">
      <c r="F7905" s="16" t="b">
        <f t="shared" si="122"/>
        <v>0</v>
      </c>
      <c r="S7905" s="1"/>
      <c r="U7905" s="1"/>
      <c r="V7905" s="1"/>
      <c r="W7905" s="1"/>
      <c r="X7905" s="1"/>
      <c r="Y7905" s="1"/>
      <c r="Z7905" s="1"/>
    </row>
    <row r="7906" spans="6:26" x14ac:dyDescent="0.2">
      <c r="F7906" s="16" t="b">
        <f t="shared" si="122"/>
        <v>0</v>
      </c>
      <c r="S7906" s="1"/>
      <c r="U7906" s="1"/>
      <c r="V7906" s="1"/>
      <c r="W7906" s="1"/>
      <c r="X7906" s="1"/>
      <c r="Y7906" s="1"/>
      <c r="Z7906" s="1"/>
    </row>
    <row r="7907" spans="6:26" x14ac:dyDescent="0.2">
      <c r="F7907" s="16" t="b">
        <f t="shared" si="122"/>
        <v>0</v>
      </c>
      <c r="S7907" s="1"/>
      <c r="U7907" s="1"/>
      <c r="V7907" s="1"/>
      <c r="W7907" s="1"/>
      <c r="X7907" s="1"/>
      <c r="Y7907" s="1"/>
      <c r="Z7907" s="1"/>
    </row>
    <row r="7908" spans="6:26" x14ac:dyDescent="0.2">
      <c r="F7908" s="16" t="b">
        <f t="shared" si="122"/>
        <v>0</v>
      </c>
      <c r="S7908" s="1"/>
      <c r="U7908" s="1"/>
      <c r="V7908" s="1"/>
      <c r="W7908" s="1"/>
      <c r="X7908" s="1"/>
      <c r="Y7908" s="1"/>
      <c r="Z7908" s="1"/>
    </row>
    <row r="7909" spans="6:26" x14ac:dyDescent="0.2">
      <c r="F7909" s="16" t="b">
        <f t="shared" si="122"/>
        <v>0</v>
      </c>
      <c r="S7909" s="1"/>
      <c r="U7909" s="1"/>
      <c r="V7909" s="1"/>
      <c r="W7909" s="1"/>
      <c r="X7909" s="1"/>
      <c r="Y7909" s="1"/>
      <c r="Z7909" s="1"/>
    </row>
    <row r="7910" spans="6:26" x14ac:dyDescent="0.2">
      <c r="F7910" s="16" t="b">
        <f t="shared" si="122"/>
        <v>0</v>
      </c>
      <c r="S7910" s="1"/>
      <c r="U7910" s="1"/>
      <c r="V7910" s="1"/>
      <c r="W7910" s="1"/>
      <c r="X7910" s="1"/>
      <c r="Y7910" s="1"/>
      <c r="Z7910" s="1"/>
    </row>
    <row r="7911" spans="6:26" x14ac:dyDescent="0.2">
      <c r="F7911" s="16" t="b">
        <f t="shared" si="122"/>
        <v>0</v>
      </c>
      <c r="S7911" s="1"/>
      <c r="U7911" s="1"/>
      <c r="V7911" s="1"/>
      <c r="W7911" s="1"/>
      <c r="X7911" s="1"/>
      <c r="Y7911" s="1"/>
      <c r="Z7911" s="1"/>
    </row>
    <row r="7912" spans="6:26" x14ac:dyDescent="0.2">
      <c r="F7912" s="16" t="b">
        <f t="shared" si="122"/>
        <v>0</v>
      </c>
      <c r="S7912" s="1"/>
      <c r="U7912" s="1"/>
      <c r="V7912" s="1"/>
      <c r="W7912" s="1"/>
      <c r="X7912" s="1"/>
      <c r="Y7912" s="1"/>
      <c r="Z7912" s="1"/>
    </row>
    <row r="7913" spans="6:26" x14ac:dyDescent="0.2">
      <c r="F7913" s="16" t="b">
        <f t="shared" ref="F7913:F7976" si="123">IF(C7913&gt;=2,((F7903-J7839)*113)/J7840)</f>
        <v>0</v>
      </c>
      <c r="S7913" s="1"/>
      <c r="U7913" s="1"/>
      <c r="V7913" s="1"/>
      <c r="W7913" s="1"/>
      <c r="X7913" s="1"/>
      <c r="Y7913" s="1"/>
      <c r="Z7913" s="1"/>
    </row>
    <row r="7914" spans="6:26" x14ac:dyDescent="0.2">
      <c r="F7914" s="16" t="b">
        <f t="shared" si="123"/>
        <v>0</v>
      </c>
      <c r="S7914" s="1"/>
      <c r="U7914" s="1"/>
      <c r="V7914" s="1"/>
      <c r="W7914" s="1"/>
      <c r="X7914" s="1"/>
      <c r="Y7914" s="1"/>
      <c r="Z7914" s="1"/>
    </row>
    <row r="7915" spans="6:26" x14ac:dyDescent="0.2">
      <c r="F7915" s="16" t="b">
        <f t="shared" si="123"/>
        <v>0</v>
      </c>
      <c r="S7915" s="1"/>
      <c r="U7915" s="1"/>
      <c r="V7915" s="1"/>
      <c r="W7915" s="1"/>
      <c r="X7915" s="1"/>
      <c r="Y7915" s="1"/>
      <c r="Z7915" s="1"/>
    </row>
    <row r="7916" spans="6:26" x14ac:dyDescent="0.2">
      <c r="F7916" s="16" t="b">
        <f t="shared" si="123"/>
        <v>0</v>
      </c>
      <c r="S7916" s="1"/>
      <c r="U7916" s="1"/>
      <c r="V7916" s="1"/>
      <c r="W7916" s="1"/>
      <c r="X7916" s="1"/>
      <c r="Y7916" s="1"/>
      <c r="Z7916" s="1"/>
    </row>
    <row r="7917" spans="6:26" x14ac:dyDescent="0.2">
      <c r="F7917" s="16" t="b">
        <f t="shared" si="123"/>
        <v>0</v>
      </c>
      <c r="S7917" s="1"/>
      <c r="U7917" s="1"/>
      <c r="V7917" s="1"/>
      <c r="W7917" s="1"/>
      <c r="X7917" s="1"/>
      <c r="Y7917" s="1"/>
      <c r="Z7917" s="1"/>
    </row>
    <row r="7918" spans="6:26" x14ac:dyDescent="0.2">
      <c r="F7918" s="16" t="b">
        <f t="shared" si="123"/>
        <v>0</v>
      </c>
      <c r="S7918" s="1"/>
      <c r="U7918" s="1"/>
      <c r="V7918" s="1"/>
      <c r="W7918" s="1"/>
      <c r="X7918" s="1"/>
      <c r="Y7918" s="1"/>
      <c r="Z7918" s="1"/>
    </row>
    <row r="7919" spans="6:26" x14ac:dyDescent="0.2">
      <c r="F7919" s="16" t="b">
        <f t="shared" si="123"/>
        <v>0</v>
      </c>
      <c r="S7919" s="1"/>
      <c r="U7919" s="1"/>
      <c r="V7919" s="1"/>
      <c r="W7919" s="1"/>
      <c r="X7919" s="1"/>
      <c r="Y7919" s="1"/>
      <c r="Z7919" s="1"/>
    </row>
    <row r="7920" spans="6:26" x14ac:dyDescent="0.2">
      <c r="F7920" s="16" t="b">
        <f t="shared" si="123"/>
        <v>0</v>
      </c>
      <c r="S7920" s="1"/>
      <c r="U7920" s="1"/>
      <c r="V7920" s="1"/>
      <c r="W7920" s="1"/>
      <c r="X7920" s="1"/>
      <c r="Y7920" s="1"/>
      <c r="Z7920" s="1"/>
    </row>
    <row r="7921" spans="6:26" x14ac:dyDescent="0.2">
      <c r="F7921" s="16" t="b">
        <f t="shared" si="123"/>
        <v>0</v>
      </c>
      <c r="S7921" s="1"/>
      <c r="U7921" s="1"/>
      <c r="V7921" s="1"/>
      <c r="W7921" s="1"/>
      <c r="X7921" s="1"/>
      <c r="Y7921" s="1"/>
      <c r="Z7921" s="1"/>
    </row>
    <row r="7922" spans="6:26" x14ac:dyDescent="0.2">
      <c r="F7922" s="16" t="b">
        <f t="shared" si="123"/>
        <v>0</v>
      </c>
      <c r="S7922" s="1"/>
      <c r="U7922" s="1"/>
      <c r="V7922" s="1"/>
      <c r="W7922" s="1"/>
      <c r="X7922" s="1"/>
      <c r="Y7922" s="1"/>
      <c r="Z7922" s="1"/>
    </row>
    <row r="7923" spans="6:26" x14ac:dyDescent="0.2">
      <c r="F7923" s="16" t="b">
        <f t="shared" si="123"/>
        <v>0</v>
      </c>
      <c r="S7923" s="1"/>
      <c r="U7923" s="1"/>
      <c r="V7923" s="1"/>
      <c r="W7923" s="1"/>
      <c r="X7923" s="1"/>
      <c r="Y7923" s="1"/>
      <c r="Z7923" s="1"/>
    </row>
    <row r="7924" spans="6:26" x14ac:dyDescent="0.2">
      <c r="F7924" s="16" t="b">
        <f t="shared" si="123"/>
        <v>0</v>
      </c>
      <c r="S7924" s="1"/>
      <c r="U7924" s="1"/>
      <c r="V7924" s="1"/>
      <c r="W7924" s="1"/>
      <c r="X7924" s="1"/>
      <c r="Y7924" s="1"/>
      <c r="Z7924" s="1"/>
    </row>
    <row r="7925" spans="6:26" x14ac:dyDescent="0.2">
      <c r="F7925" s="16" t="b">
        <f t="shared" si="123"/>
        <v>0</v>
      </c>
      <c r="S7925" s="1"/>
      <c r="U7925" s="1"/>
      <c r="V7925" s="1"/>
      <c r="W7925" s="1"/>
      <c r="X7925" s="1"/>
      <c r="Y7925" s="1"/>
      <c r="Z7925" s="1"/>
    </row>
    <row r="7926" spans="6:26" x14ac:dyDescent="0.2">
      <c r="F7926" s="16" t="b">
        <f t="shared" si="123"/>
        <v>0</v>
      </c>
      <c r="S7926" s="1"/>
      <c r="U7926" s="1"/>
      <c r="V7926" s="1"/>
      <c r="W7926" s="1"/>
      <c r="X7926" s="1"/>
      <c r="Y7926" s="1"/>
      <c r="Z7926" s="1"/>
    </row>
    <row r="7927" spans="6:26" x14ac:dyDescent="0.2">
      <c r="F7927" s="16" t="b">
        <f t="shared" si="123"/>
        <v>0</v>
      </c>
      <c r="S7927" s="1"/>
      <c r="U7927" s="1"/>
      <c r="V7927" s="1"/>
      <c r="W7927" s="1"/>
      <c r="X7927" s="1"/>
      <c r="Y7927" s="1"/>
      <c r="Z7927" s="1"/>
    </row>
    <row r="7928" spans="6:26" x14ac:dyDescent="0.2">
      <c r="F7928" s="16" t="b">
        <f t="shared" si="123"/>
        <v>0</v>
      </c>
      <c r="S7928" s="1"/>
      <c r="U7928" s="1"/>
      <c r="V7928" s="1"/>
      <c r="W7928" s="1"/>
      <c r="X7928" s="1"/>
      <c r="Y7928" s="1"/>
      <c r="Z7928" s="1"/>
    </row>
    <row r="7929" spans="6:26" x14ac:dyDescent="0.2">
      <c r="F7929" s="16" t="b">
        <f t="shared" si="123"/>
        <v>0</v>
      </c>
      <c r="S7929" s="1"/>
      <c r="U7929" s="1"/>
      <c r="V7929" s="1"/>
      <c r="W7929" s="1"/>
      <c r="X7929" s="1"/>
      <c r="Y7929" s="1"/>
      <c r="Z7929" s="1"/>
    </row>
    <row r="7930" spans="6:26" x14ac:dyDescent="0.2">
      <c r="F7930" s="16" t="b">
        <f t="shared" si="123"/>
        <v>0</v>
      </c>
      <c r="S7930" s="1"/>
      <c r="U7930" s="1"/>
      <c r="V7930" s="1"/>
      <c r="W7930" s="1"/>
      <c r="X7930" s="1"/>
      <c r="Y7930" s="1"/>
      <c r="Z7930" s="1"/>
    </row>
    <row r="7931" spans="6:26" x14ac:dyDescent="0.2">
      <c r="F7931" s="16" t="b">
        <f t="shared" si="123"/>
        <v>0</v>
      </c>
      <c r="S7931" s="1"/>
      <c r="U7931" s="1"/>
      <c r="V7931" s="1"/>
      <c r="W7931" s="1"/>
      <c r="X7931" s="1"/>
      <c r="Y7931" s="1"/>
      <c r="Z7931" s="1"/>
    </row>
    <row r="7932" spans="6:26" x14ac:dyDescent="0.2">
      <c r="F7932" s="16" t="b">
        <f t="shared" si="123"/>
        <v>0</v>
      </c>
      <c r="S7932" s="1"/>
      <c r="U7932" s="1"/>
      <c r="V7932" s="1"/>
      <c r="W7932" s="1"/>
      <c r="X7932" s="1"/>
      <c r="Y7932" s="1"/>
      <c r="Z7932" s="1"/>
    </row>
    <row r="7933" spans="6:26" x14ac:dyDescent="0.2">
      <c r="F7933" s="16" t="b">
        <f t="shared" si="123"/>
        <v>0</v>
      </c>
      <c r="S7933" s="1"/>
      <c r="U7933" s="1"/>
      <c r="V7933" s="1"/>
      <c r="W7933" s="1"/>
      <c r="X7933" s="1"/>
      <c r="Y7933" s="1"/>
      <c r="Z7933" s="1"/>
    </row>
    <row r="7934" spans="6:26" x14ac:dyDescent="0.2">
      <c r="F7934" s="16" t="b">
        <f t="shared" si="123"/>
        <v>0</v>
      </c>
      <c r="S7934" s="1"/>
      <c r="U7934" s="1"/>
      <c r="V7934" s="1"/>
      <c r="W7934" s="1"/>
      <c r="X7934" s="1"/>
      <c r="Y7934" s="1"/>
      <c r="Z7934" s="1"/>
    </row>
    <row r="7935" spans="6:26" x14ac:dyDescent="0.2">
      <c r="F7935" s="16" t="b">
        <f t="shared" si="123"/>
        <v>0</v>
      </c>
      <c r="S7935" s="1"/>
      <c r="U7935" s="1"/>
      <c r="V7935" s="1"/>
      <c r="W7935" s="1"/>
      <c r="X7935" s="1"/>
      <c r="Y7935" s="1"/>
      <c r="Z7935" s="1"/>
    </row>
    <row r="7936" spans="6:26" x14ac:dyDescent="0.2">
      <c r="F7936" s="16" t="b">
        <f t="shared" si="123"/>
        <v>0</v>
      </c>
      <c r="S7936" s="1"/>
      <c r="U7936" s="1"/>
      <c r="V7936" s="1"/>
      <c r="W7936" s="1"/>
      <c r="X7936" s="1"/>
      <c r="Y7936" s="1"/>
      <c r="Z7936" s="1"/>
    </row>
    <row r="7937" spans="6:26" x14ac:dyDescent="0.2">
      <c r="F7937" s="16" t="b">
        <f t="shared" si="123"/>
        <v>0</v>
      </c>
      <c r="S7937" s="1"/>
      <c r="U7937" s="1"/>
      <c r="V7937" s="1"/>
      <c r="W7937" s="1"/>
      <c r="X7937" s="1"/>
      <c r="Y7937" s="1"/>
      <c r="Z7937" s="1"/>
    </row>
    <row r="7938" spans="6:26" x14ac:dyDescent="0.2">
      <c r="F7938" s="16" t="b">
        <f t="shared" si="123"/>
        <v>0</v>
      </c>
      <c r="S7938" s="1"/>
      <c r="U7938" s="1"/>
      <c r="V7938" s="1"/>
      <c r="W7938" s="1"/>
      <c r="X7938" s="1"/>
      <c r="Y7938" s="1"/>
      <c r="Z7938" s="1"/>
    </row>
    <row r="7939" spans="6:26" x14ac:dyDescent="0.2">
      <c r="F7939" s="16" t="b">
        <f t="shared" si="123"/>
        <v>0</v>
      </c>
      <c r="S7939" s="1"/>
      <c r="U7939" s="1"/>
      <c r="V7939" s="1"/>
      <c r="W7939" s="1"/>
      <c r="X7939" s="1"/>
      <c r="Y7939" s="1"/>
      <c r="Z7939" s="1"/>
    </row>
    <row r="7940" spans="6:26" x14ac:dyDescent="0.2">
      <c r="F7940" s="16" t="b">
        <f t="shared" si="123"/>
        <v>0</v>
      </c>
      <c r="S7940" s="1"/>
      <c r="U7940" s="1"/>
      <c r="V7940" s="1"/>
      <c r="W7940" s="1"/>
      <c r="X7940" s="1"/>
      <c r="Y7940" s="1"/>
      <c r="Z7940" s="1"/>
    </row>
    <row r="7941" spans="6:26" x14ac:dyDescent="0.2">
      <c r="F7941" s="16" t="b">
        <f t="shared" si="123"/>
        <v>0</v>
      </c>
      <c r="S7941" s="1"/>
      <c r="U7941" s="1"/>
      <c r="V7941" s="1"/>
      <c r="W7941" s="1"/>
      <c r="X7941" s="1"/>
      <c r="Y7941" s="1"/>
      <c r="Z7941" s="1"/>
    </row>
    <row r="7942" spans="6:26" x14ac:dyDescent="0.2">
      <c r="F7942" s="16" t="b">
        <f t="shared" si="123"/>
        <v>0</v>
      </c>
      <c r="S7942" s="1"/>
      <c r="U7942" s="1"/>
      <c r="V7942" s="1"/>
      <c r="W7942" s="1"/>
      <c r="X7942" s="1"/>
      <c r="Y7942" s="1"/>
      <c r="Z7942" s="1"/>
    </row>
    <row r="7943" spans="6:26" x14ac:dyDescent="0.2">
      <c r="F7943" s="16" t="b">
        <f t="shared" si="123"/>
        <v>0</v>
      </c>
      <c r="S7943" s="1"/>
      <c r="U7943" s="1"/>
      <c r="V7943" s="1"/>
      <c r="W7943" s="1"/>
      <c r="X7943" s="1"/>
      <c r="Y7943" s="1"/>
      <c r="Z7943" s="1"/>
    </row>
    <row r="7944" spans="6:26" x14ac:dyDescent="0.2">
      <c r="F7944" s="16" t="b">
        <f t="shared" si="123"/>
        <v>0</v>
      </c>
      <c r="S7944" s="1"/>
      <c r="U7944" s="1"/>
      <c r="V7944" s="1"/>
      <c r="W7944" s="1"/>
      <c r="X7944" s="1"/>
      <c r="Y7944" s="1"/>
      <c r="Z7944" s="1"/>
    </row>
    <row r="7945" spans="6:26" x14ac:dyDescent="0.2">
      <c r="F7945" s="16" t="b">
        <f t="shared" si="123"/>
        <v>0</v>
      </c>
      <c r="S7945" s="1"/>
      <c r="U7945" s="1"/>
      <c r="V7945" s="1"/>
      <c r="W7945" s="1"/>
      <c r="X7945" s="1"/>
      <c r="Y7945" s="1"/>
      <c r="Z7945" s="1"/>
    </row>
    <row r="7946" spans="6:26" x14ac:dyDescent="0.2">
      <c r="F7946" s="16" t="b">
        <f t="shared" si="123"/>
        <v>0</v>
      </c>
      <c r="S7946" s="1"/>
      <c r="U7946" s="1"/>
      <c r="V7946" s="1"/>
      <c r="W7946" s="1"/>
      <c r="X7946" s="1"/>
      <c r="Y7946" s="1"/>
      <c r="Z7946" s="1"/>
    </row>
    <row r="7947" spans="6:26" x14ac:dyDescent="0.2">
      <c r="F7947" s="16" t="b">
        <f t="shared" si="123"/>
        <v>0</v>
      </c>
      <c r="S7947" s="1"/>
      <c r="U7947" s="1"/>
      <c r="V7947" s="1"/>
      <c r="W7947" s="1"/>
      <c r="X7947" s="1"/>
      <c r="Y7947" s="1"/>
      <c r="Z7947" s="1"/>
    </row>
    <row r="7948" spans="6:26" x14ac:dyDescent="0.2">
      <c r="F7948" s="16" t="b">
        <f t="shared" si="123"/>
        <v>0</v>
      </c>
      <c r="S7948" s="1"/>
      <c r="U7948" s="1"/>
      <c r="V7948" s="1"/>
      <c r="W7948" s="1"/>
      <c r="X7948" s="1"/>
      <c r="Y7948" s="1"/>
      <c r="Z7948" s="1"/>
    </row>
    <row r="7949" spans="6:26" x14ac:dyDescent="0.2">
      <c r="F7949" s="16" t="b">
        <f t="shared" si="123"/>
        <v>0</v>
      </c>
      <c r="S7949" s="1"/>
      <c r="U7949" s="1"/>
      <c r="V7949" s="1"/>
      <c r="W7949" s="1"/>
      <c r="X7949" s="1"/>
      <c r="Y7949" s="1"/>
      <c r="Z7949" s="1"/>
    </row>
    <row r="7950" spans="6:26" x14ac:dyDescent="0.2">
      <c r="F7950" s="16" t="b">
        <f t="shared" si="123"/>
        <v>0</v>
      </c>
      <c r="S7950" s="1"/>
      <c r="U7950" s="1"/>
      <c r="V7950" s="1"/>
      <c r="W7950" s="1"/>
      <c r="X7950" s="1"/>
      <c r="Y7950" s="1"/>
      <c r="Z7950" s="1"/>
    </row>
    <row r="7951" spans="6:26" x14ac:dyDescent="0.2">
      <c r="F7951" s="16" t="b">
        <f t="shared" si="123"/>
        <v>0</v>
      </c>
      <c r="S7951" s="1"/>
      <c r="U7951" s="1"/>
      <c r="V7951" s="1"/>
      <c r="W7951" s="1"/>
      <c r="X7951" s="1"/>
      <c r="Y7951" s="1"/>
      <c r="Z7951" s="1"/>
    </row>
    <row r="7952" spans="6:26" x14ac:dyDescent="0.2">
      <c r="F7952" s="16" t="b">
        <f t="shared" si="123"/>
        <v>0</v>
      </c>
      <c r="S7952" s="1"/>
      <c r="U7952" s="1"/>
      <c r="V7952" s="1"/>
      <c r="W7952" s="1"/>
      <c r="X7952" s="1"/>
      <c r="Y7952" s="1"/>
      <c r="Z7952" s="1"/>
    </row>
    <row r="7953" spans="6:26" x14ac:dyDescent="0.2">
      <c r="F7953" s="16" t="b">
        <f t="shared" si="123"/>
        <v>0</v>
      </c>
      <c r="S7953" s="1"/>
      <c r="U7953" s="1"/>
      <c r="V7953" s="1"/>
      <c r="W7953" s="1"/>
      <c r="X7953" s="1"/>
      <c r="Y7953" s="1"/>
      <c r="Z7953" s="1"/>
    </row>
    <row r="7954" spans="6:26" x14ac:dyDescent="0.2">
      <c r="F7954" s="16" t="b">
        <f t="shared" si="123"/>
        <v>0</v>
      </c>
      <c r="S7954" s="1"/>
      <c r="U7954" s="1"/>
      <c r="V7954" s="1"/>
      <c r="W7954" s="1"/>
      <c r="X7954" s="1"/>
      <c r="Y7954" s="1"/>
      <c r="Z7954" s="1"/>
    </row>
    <row r="7955" spans="6:26" x14ac:dyDescent="0.2">
      <c r="F7955" s="16" t="b">
        <f t="shared" si="123"/>
        <v>0</v>
      </c>
      <c r="S7955" s="1"/>
      <c r="U7955" s="1"/>
      <c r="V7955" s="1"/>
      <c r="W7955" s="1"/>
      <c r="X7955" s="1"/>
      <c r="Y7955" s="1"/>
      <c r="Z7955" s="1"/>
    </row>
    <row r="7956" spans="6:26" x14ac:dyDescent="0.2">
      <c r="F7956" s="16" t="b">
        <f t="shared" si="123"/>
        <v>0</v>
      </c>
      <c r="S7956" s="1"/>
      <c r="U7956" s="1"/>
      <c r="V7956" s="1"/>
      <c r="W7956" s="1"/>
      <c r="X7956" s="1"/>
      <c r="Y7956" s="1"/>
      <c r="Z7956" s="1"/>
    </row>
    <row r="7957" spans="6:26" x14ac:dyDescent="0.2">
      <c r="F7957" s="16" t="b">
        <f t="shared" si="123"/>
        <v>0</v>
      </c>
      <c r="S7957" s="1"/>
      <c r="U7957" s="1"/>
      <c r="V7957" s="1"/>
      <c r="W7957" s="1"/>
      <c r="X7957" s="1"/>
      <c r="Y7957" s="1"/>
      <c r="Z7957" s="1"/>
    </row>
    <row r="7958" spans="6:26" x14ac:dyDescent="0.2">
      <c r="F7958" s="16" t="b">
        <f t="shared" si="123"/>
        <v>0</v>
      </c>
      <c r="S7958" s="1"/>
      <c r="U7958" s="1"/>
      <c r="V7958" s="1"/>
      <c r="W7958" s="1"/>
      <c r="X7958" s="1"/>
      <c r="Y7958" s="1"/>
      <c r="Z7958" s="1"/>
    </row>
    <row r="7959" spans="6:26" x14ac:dyDescent="0.2">
      <c r="F7959" s="16" t="b">
        <f t="shared" si="123"/>
        <v>0</v>
      </c>
      <c r="S7959" s="1"/>
      <c r="U7959" s="1"/>
      <c r="V7959" s="1"/>
      <c r="W7959" s="1"/>
      <c r="X7959" s="1"/>
      <c r="Y7959" s="1"/>
      <c r="Z7959" s="1"/>
    </row>
    <row r="7960" spans="6:26" x14ac:dyDescent="0.2">
      <c r="F7960" s="16" t="b">
        <f t="shared" si="123"/>
        <v>0</v>
      </c>
      <c r="S7960" s="1"/>
      <c r="U7960" s="1"/>
      <c r="V7960" s="1"/>
      <c r="W7960" s="1"/>
      <c r="X7960" s="1"/>
      <c r="Y7960" s="1"/>
      <c r="Z7960" s="1"/>
    </row>
    <row r="7961" spans="6:26" x14ac:dyDescent="0.2">
      <c r="F7961" s="16" t="b">
        <f t="shared" si="123"/>
        <v>0</v>
      </c>
      <c r="S7961" s="1"/>
      <c r="U7961" s="1"/>
      <c r="V7961" s="1"/>
      <c r="W7961" s="1"/>
      <c r="X7961" s="1"/>
      <c r="Y7961" s="1"/>
      <c r="Z7961" s="1"/>
    </row>
    <row r="7962" spans="6:26" x14ac:dyDescent="0.2">
      <c r="F7962" s="16" t="b">
        <f t="shared" si="123"/>
        <v>0</v>
      </c>
      <c r="S7962" s="1"/>
      <c r="U7962" s="1"/>
      <c r="V7962" s="1"/>
      <c r="W7962" s="1"/>
      <c r="X7962" s="1"/>
      <c r="Y7962" s="1"/>
      <c r="Z7962" s="1"/>
    </row>
    <row r="7963" spans="6:26" x14ac:dyDescent="0.2">
      <c r="F7963" s="16" t="b">
        <f t="shared" si="123"/>
        <v>0</v>
      </c>
      <c r="S7963" s="1"/>
      <c r="U7963" s="1"/>
      <c r="V7963" s="1"/>
      <c r="W7963" s="1"/>
      <c r="X7963" s="1"/>
      <c r="Y7963" s="1"/>
      <c r="Z7963" s="1"/>
    </row>
    <row r="7964" spans="6:26" x14ac:dyDescent="0.2">
      <c r="F7964" s="16" t="b">
        <f t="shared" si="123"/>
        <v>0</v>
      </c>
      <c r="S7964" s="1"/>
      <c r="U7964" s="1"/>
      <c r="V7964" s="1"/>
      <c r="W7964" s="1"/>
      <c r="X7964" s="1"/>
      <c r="Y7964" s="1"/>
      <c r="Z7964" s="1"/>
    </row>
    <row r="7965" spans="6:26" x14ac:dyDescent="0.2">
      <c r="F7965" s="16" t="b">
        <f t="shared" si="123"/>
        <v>0</v>
      </c>
      <c r="S7965" s="1"/>
      <c r="U7965" s="1"/>
      <c r="V7965" s="1"/>
      <c r="W7965" s="1"/>
      <c r="X7965" s="1"/>
      <c r="Y7965" s="1"/>
      <c r="Z7965" s="1"/>
    </row>
    <row r="7966" spans="6:26" x14ac:dyDescent="0.2">
      <c r="F7966" s="16" t="b">
        <f t="shared" si="123"/>
        <v>0</v>
      </c>
      <c r="S7966" s="1"/>
      <c r="U7966" s="1"/>
      <c r="V7966" s="1"/>
      <c r="W7966" s="1"/>
      <c r="X7966" s="1"/>
      <c r="Y7966" s="1"/>
      <c r="Z7966" s="1"/>
    </row>
    <row r="7967" spans="6:26" x14ac:dyDescent="0.2">
      <c r="F7967" s="16" t="b">
        <f t="shared" si="123"/>
        <v>0</v>
      </c>
      <c r="S7967" s="1"/>
      <c r="U7967" s="1"/>
      <c r="V7967" s="1"/>
      <c r="W7967" s="1"/>
      <c r="X7967" s="1"/>
      <c r="Y7967" s="1"/>
      <c r="Z7967" s="1"/>
    </row>
    <row r="7968" spans="6:26" x14ac:dyDescent="0.2">
      <c r="F7968" s="16" t="b">
        <f t="shared" si="123"/>
        <v>0</v>
      </c>
      <c r="S7968" s="1"/>
      <c r="U7968" s="1"/>
      <c r="V7968" s="1"/>
      <c r="W7968" s="1"/>
      <c r="X7968" s="1"/>
      <c r="Y7968" s="1"/>
      <c r="Z7968" s="1"/>
    </row>
    <row r="7969" spans="6:26" x14ac:dyDescent="0.2">
      <c r="F7969" s="16" t="b">
        <f t="shared" si="123"/>
        <v>0</v>
      </c>
      <c r="S7969" s="1"/>
      <c r="U7969" s="1"/>
      <c r="V7969" s="1"/>
      <c r="W7969" s="1"/>
      <c r="X7969" s="1"/>
      <c r="Y7969" s="1"/>
      <c r="Z7969" s="1"/>
    </row>
    <row r="7970" spans="6:26" x14ac:dyDescent="0.2">
      <c r="F7970" s="16" t="b">
        <f t="shared" si="123"/>
        <v>0</v>
      </c>
      <c r="S7970" s="1"/>
      <c r="U7970" s="1"/>
      <c r="V7970" s="1"/>
      <c r="W7970" s="1"/>
      <c r="X7970" s="1"/>
      <c r="Y7970" s="1"/>
      <c r="Z7970" s="1"/>
    </row>
    <row r="7971" spans="6:26" x14ac:dyDescent="0.2">
      <c r="F7971" s="16" t="b">
        <f t="shared" si="123"/>
        <v>0</v>
      </c>
      <c r="S7971" s="1"/>
      <c r="U7971" s="1"/>
      <c r="V7971" s="1"/>
      <c r="W7971" s="1"/>
      <c r="X7971" s="1"/>
      <c r="Y7971" s="1"/>
      <c r="Z7971" s="1"/>
    </row>
    <row r="7972" spans="6:26" x14ac:dyDescent="0.2">
      <c r="F7972" s="16" t="b">
        <f t="shared" si="123"/>
        <v>0</v>
      </c>
      <c r="S7972" s="1"/>
      <c r="U7972" s="1"/>
      <c r="V7972" s="1"/>
      <c r="W7972" s="1"/>
      <c r="X7972" s="1"/>
      <c r="Y7972" s="1"/>
      <c r="Z7972" s="1"/>
    </row>
    <row r="7973" spans="6:26" x14ac:dyDescent="0.2">
      <c r="F7973" s="16" t="b">
        <f t="shared" si="123"/>
        <v>0</v>
      </c>
      <c r="S7973" s="1"/>
      <c r="U7973" s="1"/>
      <c r="V7973" s="1"/>
      <c r="W7973" s="1"/>
      <c r="X7973" s="1"/>
      <c r="Y7973" s="1"/>
      <c r="Z7973" s="1"/>
    </row>
    <row r="7974" spans="6:26" x14ac:dyDescent="0.2">
      <c r="F7974" s="16" t="b">
        <f t="shared" si="123"/>
        <v>0</v>
      </c>
      <c r="S7974" s="1"/>
      <c r="U7974" s="1"/>
      <c r="V7974" s="1"/>
      <c r="W7974" s="1"/>
      <c r="X7974" s="1"/>
      <c r="Y7974" s="1"/>
      <c r="Z7974" s="1"/>
    </row>
    <row r="7975" spans="6:26" x14ac:dyDescent="0.2">
      <c r="F7975" s="16" t="b">
        <f t="shared" si="123"/>
        <v>0</v>
      </c>
      <c r="S7975" s="1"/>
      <c r="U7975" s="1"/>
      <c r="V7975" s="1"/>
      <c r="W7975" s="1"/>
      <c r="X7975" s="1"/>
      <c r="Y7975" s="1"/>
      <c r="Z7975" s="1"/>
    </row>
    <row r="7976" spans="6:26" x14ac:dyDescent="0.2">
      <c r="F7976" s="16" t="b">
        <f t="shared" si="123"/>
        <v>0</v>
      </c>
      <c r="S7976" s="1"/>
      <c r="U7976" s="1"/>
      <c r="V7976" s="1"/>
      <c r="W7976" s="1"/>
      <c r="X7976" s="1"/>
      <c r="Y7976" s="1"/>
      <c r="Z7976" s="1"/>
    </row>
    <row r="7977" spans="6:26" x14ac:dyDescent="0.2">
      <c r="F7977" s="16" t="b">
        <f t="shared" ref="F7977:F8040" si="124">IF(C7977&gt;=2,((F7967-J7903)*113)/J7904)</f>
        <v>0</v>
      </c>
      <c r="S7977" s="1"/>
      <c r="U7977" s="1"/>
      <c r="V7977" s="1"/>
      <c r="W7977" s="1"/>
      <c r="X7977" s="1"/>
      <c r="Y7977" s="1"/>
      <c r="Z7977" s="1"/>
    </row>
    <row r="7978" spans="6:26" x14ac:dyDescent="0.2">
      <c r="F7978" s="16" t="b">
        <f t="shared" si="124"/>
        <v>0</v>
      </c>
      <c r="S7978" s="1"/>
      <c r="U7978" s="1"/>
      <c r="V7978" s="1"/>
      <c r="W7978" s="1"/>
      <c r="X7978" s="1"/>
      <c r="Y7978" s="1"/>
      <c r="Z7978" s="1"/>
    </row>
    <row r="7979" spans="6:26" x14ac:dyDescent="0.2">
      <c r="F7979" s="16" t="b">
        <f t="shared" si="124"/>
        <v>0</v>
      </c>
      <c r="S7979" s="1"/>
      <c r="U7979" s="1"/>
      <c r="V7979" s="1"/>
      <c r="W7979" s="1"/>
      <c r="X7979" s="1"/>
      <c r="Y7979" s="1"/>
      <c r="Z7979" s="1"/>
    </row>
    <row r="7980" spans="6:26" x14ac:dyDescent="0.2">
      <c r="F7980" s="16" t="b">
        <f t="shared" si="124"/>
        <v>0</v>
      </c>
      <c r="S7980" s="1"/>
      <c r="U7980" s="1"/>
      <c r="V7980" s="1"/>
      <c r="W7980" s="1"/>
      <c r="X7980" s="1"/>
      <c r="Y7980" s="1"/>
      <c r="Z7980" s="1"/>
    </row>
    <row r="7981" spans="6:26" x14ac:dyDescent="0.2">
      <c r="F7981" s="16" t="b">
        <f t="shared" si="124"/>
        <v>0</v>
      </c>
      <c r="S7981" s="1"/>
      <c r="U7981" s="1"/>
      <c r="V7981" s="1"/>
      <c r="W7981" s="1"/>
      <c r="X7981" s="1"/>
      <c r="Y7981" s="1"/>
      <c r="Z7981" s="1"/>
    </row>
    <row r="7982" spans="6:26" x14ac:dyDescent="0.2">
      <c r="F7982" s="16" t="b">
        <f t="shared" si="124"/>
        <v>0</v>
      </c>
      <c r="S7982" s="1"/>
      <c r="U7982" s="1"/>
      <c r="V7982" s="1"/>
      <c r="W7982" s="1"/>
      <c r="X7982" s="1"/>
      <c r="Y7982" s="1"/>
      <c r="Z7982" s="1"/>
    </row>
    <row r="7983" spans="6:26" x14ac:dyDescent="0.2">
      <c r="F7983" s="16" t="b">
        <f t="shared" si="124"/>
        <v>0</v>
      </c>
      <c r="S7983" s="1"/>
      <c r="U7983" s="1"/>
      <c r="V7983" s="1"/>
      <c r="W7983" s="1"/>
      <c r="X7983" s="1"/>
      <c r="Y7983" s="1"/>
      <c r="Z7983" s="1"/>
    </row>
    <row r="7984" spans="6:26" x14ac:dyDescent="0.2">
      <c r="F7984" s="16" t="b">
        <f t="shared" si="124"/>
        <v>0</v>
      </c>
      <c r="S7984" s="1"/>
      <c r="U7984" s="1"/>
      <c r="V7984" s="1"/>
      <c r="W7984" s="1"/>
      <c r="X7984" s="1"/>
      <c r="Y7984" s="1"/>
      <c r="Z7984" s="1"/>
    </row>
    <row r="7985" spans="6:26" x14ac:dyDescent="0.2">
      <c r="F7985" s="16" t="b">
        <f t="shared" si="124"/>
        <v>0</v>
      </c>
      <c r="S7985" s="1"/>
      <c r="U7985" s="1"/>
      <c r="V7985" s="1"/>
      <c r="W7985" s="1"/>
      <c r="X7985" s="1"/>
      <c r="Y7985" s="1"/>
      <c r="Z7985" s="1"/>
    </row>
    <row r="7986" spans="6:26" x14ac:dyDescent="0.2">
      <c r="F7986" s="16" t="b">
        <f t="shared" si="124"/>
        <v>0</v>
      </c>
      <c r="S7986" s="1"/>
      <c r="U7986" s="1"/>
      <c r="V7986" s="1"/>
      <c r="W7986" s="1"/>
      <c r="X7986" s="1"/>
      <c r="Y7986" s="1"/>
      <c r="Z7986" s="1"/>
    </row>
    <row r="7987" spans="6:26" x14ac:dyDescent="0.2">
      <c r="F7987" s="16" t="b">
        <f t="shared" si="124"/>
        <v>0</v>
      </c>
      <c r="S7987" s="1"/>
      <c r="U7987" s="1"/>
      <c r="V7987" s="1"/>
      <c r="W7987" s="1"/>
      <c r="X7987" s="1"/>
      <c r="Y7987" s="1"/>
      <c r="Z7987" s="1"/>
    </row>
    <row r="7988" spans="6:26" x14ac:dyDescent="0.2">
      <c r="F7988" s="16" t="b">
        <f t="shared" si="124"/>
        <v>0</v>
      </c>
      <c r="S7988" s="1"/>
      <c r="U7988" s="1"/>
      <c r="V7988" s="1"/>
      <c r="W7988" s="1"/>
      <c r="X7988" s="1"/>
      <c r="Y7988" s="1"/>
      <c r="Z7988" s="1"/>
    </row>
    <row r="7989" spans="6:26" x14ac:dyDescent="0.2">
      <c r="F7989" s="16" t="b">
        <f t="shared" si="124"/>
        <v>0</v>
      </c>
      <c r="S7989" s="1"/>
      <c r="U7989" s="1"/>
      <c r="V7989" s="1"/>
      <c r="W7989" s="1"/>
      <c r="X7989" s="1"/>
      <c r="Y7989" s="1"/>
      <c r="Z7989" s="1"/>
    </row>
    <row r="7990" spans="6:26" x14ac:dyDescent="0.2">
      <c r="F7990" s="16" t="b">
        <f t="shared" si="124"/>
        <v>0</v>
      </c>
      <c r="S7990" s="1"/>
      <c r="U7990" s="1"/>
      <c r="V7990" s="1"/>
      <c r="W7990" s="1"/>
      <c r="X7990" s="1"/>
      <c r="Y7990" s="1"/>
      <c r="Z7990" s="1"/>
    </row>
    <row r="7991" spans="6:26" x14ac:dyDescent="0.2">
      <c r="F7991" s="16" t="b">
        <f t="shared" si="124"/>
        <v>0</v>
      </c>
      <c r="S7991" s="1"/>
      <c r="U7991" s="1"/>
      <c r="V7991" s="1"/>
      <c r="W7991" s="1"/>
      <c r="X7991" s="1"/>
      <c r="Y7991" s="1"/>
      <c r="Z7991" s="1"/>
    </row>
    <row r="7992" spans="6:26" x14ac:dyDescent="0.2">
      <c r="F7992" s="16" t="b">
        <f t="shared" si="124"/>
        <v>0</v>
      </c>
      <c r="S7992" s="1"/>
      <c r="U7992" s="1"/>
      <c r="V7992" s="1"/>
      <c r="W7992" s="1"/>
      <c r="X7992" s="1"/>
      <c r="Y7992" s="1"/>
      <c r="Z7992" s="1"/>
    </row>
    <row r="7993" spans="6:26" x14ac:dyDescent="0.2">
      <c r="F7993" s="16" t="b">
        <f t="shared" si="124"/>
        <v>0</v>
      </c>
      <c r="S7993" s="1"/>
      <c r="U7993" s="1"/>
      <c r="V7993" s="1"/>
      <c r="W7993" s="1"/>
      <c r="X7993" s="1"/>
      <c r="Y7993" s="1"/>
      <c r="Z7993" s="1"/>
    </row>
    <row r="7994" spans="6:26" x14ac:dyDescent="0.2">
      <c r="F7994" s="16" t="b">
        <f t="shared" si="124"/>
        <v>0</v>
      </c>
      <c r="S7994" s="1"/>
      <c r="U7994" s="1"/>
      <c r="V7994" s="1"/>
      <c r="W7994" s="1"/>
      <c r="X7994" s="1"/>
      <c r="Y7994" s="1"/>
      <c r="Z7994" s="1"/>
    </row>
    <row r="7995" spans="6:26" x14ac:dyDescent="0.2">
      <c r="F7995" s="16" t="b">
        <f t="shared" si="124"/>
        <v>0</v>
      </c>
      <c r="S7995" s="1"/>
      <c r="U7995" s="1"/>
      <c r="V7995" s="1"/>
      <c r="W7995" s="1"/>
      <c r="X7995" s="1"/>
      <c r="Y7995" s="1"/>
      <c r="Z7995" s="1"/>
    </row>
    <row r="7996" spans="6:26" x14ac:dyDescent="0.2">
      <c r="F7996" s="16" t="b">
        <f t="shared" si="124"/>
        <v>0</v>
      </c>
      <c r="S7996" s="1"/>
      <c r="U7996" s="1"/>
      <c r="V7996" s="1"/>
      <c r="W7996" s="1"/>
      <c r="X7996" s="1"/>
      <c r="Y7996" s="1"/>
      <c r="Z7996" s="1"/>
    </row>
    <row r="7997" spans="6:26" x14ac:dyDescent="0.2">
      <c r="F7997" s="16" t="b">
        <f t="shared" si="124"/>
        <v>0</v>
      </c>
      <c r="S7997" s="1"/>
      <c r="U7997" s="1"/>
      <c r="V7997" s="1"/>
      <c r="W7997" s="1"/>
      <c r="X7997" s="1"/>
      <c r="Y7997" s="1"/>
      <c r="Z7997" s="1"/>
    </row>
    <row r="7998" spans="6:26" x14ac:dyDescent="0.2">
      <c r="F7998" s="16" t="b">
        <f t="shared" si="124"/>
        <v>0</v>
      </c>
      <c r="S7998" s="1"/>
      <c r="U7998" s="1"/>
      <c r="V7998" s="1"/>
      <c r="W7998" s="1"/>
      <c r="X7998" s="1"/>
      <c r="Y7998" s="1"/>
      <c r="Z7998" s="1"/>
    </row>
    <row r="7999" spans="6:26" x14ac:dyDescent="0.2">
      <c r="F7999" s="16" t="b">
        <f t="shared" si="124"/>
        <v>0</v>
      </c>
      <c r="S7999" s="1"/>
      <c r="U7999" s="1"/>
      <c r="V7999" s="1"/>
      <c r="W7999" s="1"/>
      <c r="X7999" s="1"/>
      <c r="Y7999" s="1"/>
      <c r="Z7999" s="1"/>
    </row>
    <row r="8000" spans="6:26" x14ac:dyDescent="0.2">
      <c r="F8000" s="16" t="b">
        <f t="shared" si="124"/>
        <v>0</v>
      </c>
      <c r="S8000" s="1"/>
      <c r="U8000" s="1"/>
      <c r="V8000" s="1"/>
      <c r="W8000" s="1"/>
      <c r="X8000" s="1"/>
      <c r="Y8000" s="1"/>
      <c r="Z8000" s="1"/>
    </row>
    <row r="8001" spans="6:26" x14ac:dyDescent="0.2">
      <c r="F8001" s="16" t="b">
        <f t="shared" si="124"/>
        <v>0</v>
      </c>
      <c r="S8001" s="1"/>
      <c r="U8001" s="1"/>
      <c r="V8001" s="1"/>
      <c r="W8001" s="1"/>
      <c r="X8001" s="1"/>
      <c r="Y8001" s="1"/>
      <c r="Z8001" s="1"/>
    </row>
    <row r="8002" spans="6:26" x14ac:dyDescent="0.2">
      <c r="F8002" s="16" t="b">
        <f t="shared" si="124"/>
        <v>0</v>
      </c>
      <c r="S8002" s="1"/>
      <c r="U8002" s="1"/>
      <c r="V8002" s="1"/>
      <c r="W8002" s="1"/>
      <c r="X8002" s="1"/>
      <c r="Y8002" s="1"/>
      <c r="Z8002" s="1"/>
    </row>
    <row r="8003" spans="6:26" x14ac:dyDescent="0.2">
      <c r="F8003" s="16" t="b">
        <f t="shared" si="124"/>
        <v>0</v>
      </c>
      <c r="S8003" s="1"/>
      <c r="U8003" s="1"/>
      <c r="V8003" s="1"/>
      <c r="W8003" s="1"/>
      <c r="X8003" s="1"/>
      <c r="Y8003" s="1"/>
      <c r="Z8003" s="1"/>
    </row>
    <row r="8004" spans="6:26" x14ac:dyDescent="0.2">
      <c r="F8004" s="16" t="b">
        <f t="shared" si="124"/>
        <v>0</v>
      </c>
      <c r="S8004" s="1"/>
      <c r="U8004" s="1"/>
      <c r="V8004" s="1"/>
      <c r="W8004" s="1"/>
      <c r="X8004" s="1"/>
      <c r="Y8004" s="1"/>
      <c r="Z8004" s="1"/>
    </row>
    <row r="8005" spans="6:26" x14ac:dyDescent="0.2">
      <c r="F8005" s="16" t="b">
        <f t="shared" si="124"/>
        <v>0</v>
      </c>
      <c r="S8005" s="1"/>
      <c r="U8005" s="1"/>
      <c r="V8005" s="1"/>
      <c r="W8005" s="1"/>
      <c r="X8005" s="1"/>
      <c r="Y8005" s="1"/>
      <c r="Z8005" s="1"/>
    </row>
    <row r="8006" spans="6:26" x14ac:dyDescent="0.2">
      <c r="F8006" s="16" t="b">
        <f t="shared" si="124"/>
        <v>0</v>
      </c>
      <c r="S8006" s="1"/>
      <c r="U8006" s="1"/>
      <c r="V8006" s="1"/>
      <c r="W8006" s="1"/>
      <c r="X8006" s="1"/>
      <c r="Y8006" s="1"/>
      <c r="Z8006" s="1"/>
    </row>
    <row r="8007" spans="6:26" x14ac:dyDescent="0.2">
      <c r="F8007" s="16" t="b">
        <f t="shared" si="124"/>
        <v>0</v>
      </c>
      <c r="S8007" s="1"/>
      <c r="U8007" s="1"/>
      <c r="V8007" s="1"/>
      <c r="W8007" s="1"/>
      <c r="X8007" s="1"/>
      <c r="Y8007" s="1"/>
      <c r="Z8007" s="1"/>
    </row>
    <row r="8008" spans="6:26" x14ac:dyDescent="0.2">
      <c r="F8008" s="16" t="b">
        <f t="shared" si="124"/>
        <v>0</v>
      </c>
      <c r="S8008" s="1"/>
      <c r="U8008" s="1"/>
      <c r="V8008" s="1"/>
      <c r="W8008" s="1"/>
      <c r="X8008" s="1"/>
      <c r="Y8008" s="1"/>
      <c r="Z8008" s="1"/>
    </row>
    <row r="8009" spans="6:26" x14ac:dyDescent="0.2">
      <c r="F8009" s="16" t="b">
        <f t="shared" si="124"/>
        <v>0</v>
      </c>
      <c r="S8009" s="1"/>
      <c r="U8009" s="1"/>
      <c r="V8009" s="1"/>
      <c r="W8009" s="1"/>
      <c r="X8009" s="1"/>
      <c r="Y8009" s="1"/>
      <c r="Z8009" s="1"/>
    </row>
    <row r="8010" spans="6:26" x14ac:dyDescent="0.2">
      <c r="F8010" s="16" t="b">
        <f t="shared" si="124"/>
        <v>0</v>
      </c>
      <c r="S8010" s="1"/>
      <c r="U8010" s="1"/>
      <c r="V8010" s="1"/>
      <c r="W8010" s="1"/>
      <c r="X8010" s="1"/>
      <c r="Y8010" s="1"/>
      <c r="Z8010" s="1"/>
    </row>
    <row r="8011" spans="6:26" x14ac:dyDescent="0.2">
      <c r="F8011" s="16" t="b">
        <f t="shared" si="124"/>
        <v>0</v>
      </c>
      <c r="S8011" s="1"/>
      <c r="U8011" s="1"/>
      <c r="V8011" s="1"/>
      <c r="W8011" s="1"/>
      <c r="X8011" s="1"/>
      <c r="Y8011" s="1"/>
      <c r="Z8011" s="1"/>
    </row>
    <row r="8012" spans="6:26" x14ac:dyDescent="0.2">
      <c r="F8012" s="16" t="b">
        <f t="shared" si="124"/>
        <v>0</v>
      </c>
      <c r="S8012" s="1"/>
      <c r="U8012" s="1"/>
      <c r="V8012" s="1"/>
      <c r="W8012" s="1"/>
      <c r="X8012" s="1"/>
      <c r="Y8012" s="1"/>
      <c r="Z8012" s="1"/>
    </row>
    <row r="8013" spans="6:26" x14ac:dyDescent="0.2">
      <c r="F8013" s="16" t="b">
        <f t="shared" si="124"/>
        <v>0</v>
      </c>
      <c r="S8013" s="1"/>
      <c r="U8013" s="1"/>
      <c r="V8013" s="1"/>
      <c r="W8013" s="1"/>
      <c r="X8013" s="1"/>
      <c r="Y8013" s="1"/>
      <c r="Z8013" s="1"/>
    </row>
    <row r="8014" spans="6:26" x14ac:dyDescent="0.2">
      <c r="F8014" s="16" t="b">
        <f t="shared" si="124"/>
        <v>0</v>
      </c>
      <c r="S8014" s="1"/>
      <c r="U8014" s="1"/>
      <c r="V8014" s="1"/>
      <c r="W8014" s="1"/>
      <c r="X8014" s="1"/>
      <c r="Y8014" s="1"/>
      <c r="Z8014" s="1"/>
    </row>
    <row r="8015" spans="6:26" x14ac:dyDescent="0.2">
      <c r="F8015" s="16" t="b">
        <f t="shared" si="124"/>
        <v>0</v>
      </c>
      <c r="S8015" s="1"/>
      <c r="U8015" s="1"/>
      <c r="V8015" s="1"/>
      <c r="W8015" s="1"/>
      <c r="X8015" s="1"/>
      <c r="Y8015" s="1"/>
      <c r="Z8015" s="1"/>
    </row>
    <row r="8016" spans="6:26" x14ac:dyDescent="0.2">
      <c r="F8016" s="16" t="b">
        <f t="shared" si="124"/>
        <v>0</v>
      </c>
      <c r="S8016" s="1"/>
      <c r="U8016" s="1"/>
      <c r="V8016" s="1"/>
      <c r="W8016" s="1"/>
      <c r="X8016" s="1"/>
      <c r="Y8016" s="1"/>
      <c r="Z8016" s="1"/>
    </row>
    <row r="8017" spans="6:26" x14ac:dyDescent="0.2">
      <c r="F8017" s="16" t="b">
        <f t="shared" si="124"/>
        <v>0</v>
      </c>
      <c r="S8017" s="1"/>
      <c r="U8017" s="1"/>
      <c r="V8017" s="1"/>
      <c r="W8017" s="1"/>
      <c r="X8017" s="1"/>
      <c r="Y8017" s="1"/>
      <c r="Z8017" s="1"/>
    </row>
    <row r="8018" spans="6:26" x14ac:dyDescent="0.2">
      <c r="F8018" s="16" t="b">
        <f t="shared" si="124"/>
        <v>0</v>
      </c>
      <c r="S8018" s="1"/>
      <c r="U8018" s="1"/>
      <c r="V8018" s="1"/>
      <c r="W8018" s="1"/>
      <c r="X8018" s="1"/>
      <c r="Y8018" s="1"/>
      <c r="Z8018" s="1"/>
    </row>
    <row r="8019" spans="6:26" x14ac:dyDescent="0.2">
      <c r="F8019" s="16" t="b">
        <f t="shared" si="124"/>
        <v>0</v>
      </c>
      <c r="S8019" s="1"/>
      <c r="U8019" s="1"/>
      <c r="V8019" s="1"/>
      <c r="W8019" s="1"/>
      <c r="X8019" s="1"/>
      <c r="Y8019" s="1"/>
      <c r="Z8019" s="1"/>
    </row>
    <row r="8020" spans="6:26" x14ac:dyDescent="0.2">
      <c r="F8020" s="16" t="b">
        <f t="shared" si="124"/>
        <v>0</v>
      </c>
      <c r="S8020" s="1"/>
      <c r="U8020" s="1"/>
      <c r="V8020" s="1"/>
      <c r="W8020" s="1"/>
      <c r="X8020" s="1"/>
      <c r="Y8020" s="1"/>
      <c r="Z8020" s="1"/>
    </row>
    <row r="8021" spans="6:26" x14ac:dyDescent="0.2">
      <c r="F8021" s="16" t="b">
        <f t="shared" si="124"/>
        <v>0</v>
      </c>
      <c r="S8021" s="1"/>
      <c r="U8021" s="1"/>
      <c r="V8021" s="1"/>
      <c r="W8021" s="1"/>
      <c r="X8021" s="1"/>
      <c r="Y8021" s="1"/>
      <c r="Z8021" s="1"/>
    </row>
    <row r="8022" spans="6:26" x14ac:dyDescent="0.2">
      <c r="F8022" s="16" t="b">
        <f t="shared" si="124"/>
        <v>0</v>
      </c>
      <c r="S8022" s="1"/>
      <c r="U8022" s="1"/>
      <c r="V8022" s="1"/>
      <c r="W8022" s="1"/>
      <c r="X8022" s="1"/>
      <c r="Y8022" s="1"/>
      <c r="Z8022" s="1"/>
    </row>
    <row r="8023" spans="6:26" x14ac:dyDescent="0.2">
      <c r="F8023" s="16" t="b">
        <f t="shared" si="124"/>
        <v>0</v>
      </c>
      <c r="S8023" s="1"/>
      <c r="U8023" s="1"/>
      <c r="V8023" s="1"/>
      <c r="W8023" s="1"/>
      <c r="X8023" s="1"/>
      <c r="Y8023" s="1"/>
      <c r="Z8023" s="1"/>
    </row>
    <row r="8024" spans="6:26" x14ac:dyDescent="0.2">
      <c r="F8024" s="16" t="b">
        <f t="shared" si="124"/>
        <v>0</v>
      </c>
      <c r="S8024" s="1"/>
      <c r="U8024" s="1"/>
      <c r="V8024" s="1"/>
      <c r="W8024" s="1"/>
      <c r="X8024" s="1"/>
      <c r="Y8024" s="1"/>
      <c r="Z8024" s="1"/>
    </row>
    <row r="8025" spans="6:26" x14ac:dyDescent="0.2">
      <c r="F8025" s="16" t="b">
        <f t="shared" si="124"/>
        <v>0</v>
      </c>
      <c r="S8025" s="1"/>
      <c r="U8025" s="1"/>
      <c r="V8025" s="1"/>
      <c r="W8025" s="1"/>
      <c r="X8025" s="1"/>
      <c r="Y8025" s="1"/>
      <c r="Z8025" s="1"/>
    </row>
    <row r="8026" spans="6:26" x14ac:dyDescent="0.2">
      <c r="F8026" s="16" t="b">
        <f t="shared" si="124"/>
        <v>0</v>
      </c>
      <c r="S8026" s="1"/>
      <c r="U8026" s="1"/>
      <c r="V8026" s="1"/>
      <c r="W8026" s="1"/>
      <c r="X8026" s="1"/>
      <c r="Y8026" s="1"/>
      <c r="Z8026" s="1"/>
    </row>
    <row r="8027" spans="6:26" x14ac:dyDescent="0.2">
      <c r="F8027" s="16" t="b">
        <f t="shared" si="124"/>
        <v>0</v>
      </c>
      <c r="S8027" s="1"/>
      <c r="U8027" s="1"/>
      <c r="V8027" s="1"/>
      <c r="W8027" s="1"/>
      <c r="X8027" s="1"/>
      <c r="Y8027" s="1"/>
      <c r="Z8027" s="1"/>
    </row>
    <row r="8028" spans="6:26" x14ac:dyDescent="0.2">
      <c r="F8028" s="16" t="b">
        <f t="shared" si="124"/>
        <v>0</v>
      </c>
      <c r="S8028" s="1"/>
      <c r="U8028" s="1"/>
      <c r="V8028" s="1"/>
      <c r="W8028" s="1"/>
      <c r="X8028" s="1"/>
      <c r="Y8028" s="1"/>
      <c r="Z8028" s="1"/>
    </row>
    <row r="8029" spans="6:26" x14ac:dyDescent="0.2">
      <c r="F8029" s="16" t="b">
        <f t="shared" si="124"/>
        <v>0</v>
      </c>
      <c r="S8029" s="1"/>
      <c r="U8029" s="1"/>
      <c r="V8029" s="1"/>
      <c r="W8029" s="1"/>
      <c r="X8029" s="1"/>
      <c r="Y8029" s="1"/>
      <c r="Z8029" s="1"/>
    </row>
    <row r="8030" spans="6:26" x14ac:dyDescent="0.2">
      <c r="F8030" s="16" t="b">
        <f t="shared" si="124"/>
        <v>0</v>
      </c>
      <c r="S8030" s="1"/>
      <c r="U8030" s="1"/>
      <c r="V8030" s="1"/>
      <c r="W8030" s="1"/>
      <c r="X8030" s="1"/>
      <c r="Y8030" s="1"/>
      <c r="Z8030" s="1"/>
    </row>
    <row r="8031" spans="6:26" x14ac:dyDescent="0.2">
      <c r="F8031" s="16" t="b">
        <f t="shared" si="124"/>
        <v>0</v>
      </c>
      <c r="S8031" s="1"/>
      <c r="U8031" s="1"/>
      <c r="V8031" s="1"/>
      <c r="W8031" s="1"/>
      <c r="X8031" s="1"/>
      <c r="Y8031" s="1"/>
      <c r="Z8031" s="1"/>
    </row>
    <row r="8032" spans="6:26" x14ac:dyDescent="0.2">
      <c r="F8032" s="16" t="b">
        <f t="shared" si="124"/>
        <v>0</v>
      </c>
      <c r="S8032" s="1"/>
      <c r="U8032" s="1"/>
      <c r="V8032" s="1"/>
      <c r="W8032" s="1"/>
      <c r="X8032" s="1"/>
      <c r="Y8032" s="1"/>
      <c r="Z8032" s="1"/>
    </row>
    <row r="8033" spans="6:26" x14ac:dyDescent="0.2">
      <c r="F8033" s="16" t="b">
        <f t="shared" si="124"/>
        <v>0</v>
      </c>
      <c r="S8033" s="1"/>
      <c r="U8033" s="1"/>
      <c r="V8033" s="1"/>
      <c r="W8033" s="1"/>
      <c r="X8033" s="1"/>
      <c r="Y8033" s="1"/>
      <c r="Z8033" s="1"/>
    </row>
    <row r="8034" spans="6:26" x14ac:dyDescent="0.2">
      <c r="F8034" s="16" t="b">
        <f t="shared" si="124"/>
        <v>0</v>
      </c>
      <c r="S8034" s="1"/>
      <c r="U8034" s="1"/>
      <c r="V8034" s="1"/>
      <c r="W8034" s="1"/>
      <c r="X8034" s="1"/>
      <c r="Y8034" s="1"/>
      <c r="Z8034" s="1"/>
    </row>
    <row r="8035" spans="6:26" x14ac:dyDescent="0.2">
      <c r="F8035" s="16" t="b">
        <f t="shared" si="124"/>
        <v>0</v>
      </c>
      <c r="S8035" s="1"/>
      <c r="U8035" s="1"/>
      <c r="V8035" s="1"/>
      <c r="W8035" s="1"/>
      <c r="X8035" s="1"/>
      <c r="Y8035" s="1"/>
      <c r="Z8035" s="1"/>
    </row>
    <row r="8036" spans="6:26" x14ac:dyDescent="0.2">
      <c r="F8036" s="16" t="b">
        <f t="shared" si="124"/>
        <v>0</v>
      </c>
      <c r="S8036" s="1"/>
      <c r="U8036" s="1"/>
      <c r="V8036" s="1"/>
      <c r="W8036" s="1"/>
      <c r="X8036" s="1"/>
      <c r="Y8036" s="1"/>
      <c r="Z8036" s="1"/>
    </row>
    <row r="8037" spans="6:26" x14ac:dyDescent="0.2">
      <c r="F8037" s="16" t="b">
        <f t="shared" si="124"/>
        <v>0</v>
      </c>
      <c r="S8037" s="1"/>
      <c r="U8037" s="1"/>
      <c r="V8037" s="1"/>
      <c r="W8037" s="1"/>
      <c r="X8037" s="1"/>
      <c r="Y8037" s="1"/>
      <c r="Z8037" s="1"/>
    </row>
    <row r="8038" spans="6:26" x14ac:dyDescent="0.2">
      <c r="F8038" s="16" t="b">
        <f t="shared" si="124"/>
        <v>0</v>
      </c>
      <c r="S8038" s="1"/>
      <c r="U8038" s="1"/>
      <c r="V8038" s="1"/>
      <c r="W8038" s="1"/>
      <c r="X8038" s="1"/>
      <c r="Y8038" s="1"/>
      <c r="Z8038" s="1"/>
    </row>
    <row r="8039" spans="6:26" x14ac:dyDescent="0.2">
      <c r="F8039" s="16" t="b">
        <f t="shared" si="124"/>
        <v>0</v>
      </c>
      <c r="S8039" s="1"/>
      <c r="U8039" s="1"/>
      <c r="V8039" s="1"/>
      <c r="W8039" s="1"/>
      <c r="X8039" s="1"/>
      <c r="Y8039" s="1"/>
      <c r="Z8039" s="1"/>
    </row>
    <row r="8040" spans="6:26" x14ac:dyDescent="0.2">
      <c r="F8040" s="16" t="b">
        <f t="shared" si="124"/>
        <v>0</v>
      </c>
      <c r="S8040" s="1"/>
      <c r="U8040" s="1"/>
      <c r="V8040" s="1"/>
      <c r="W8040" s="1"/>
      <c r="X8040" s="1"/>
      <c r="Y8040" s="1"/>
      <c r="Z8040" s="1"/>
    </row>
    <row r="8041" spans="6:26" x14ac:dyDescent="0.2">
      <c r="F8041" s="16" t="b">
        <f t="shared" ref="F8041:F8104" si="125">IF(C8041&gt;=2,((F8031-J7967)*113)/J7968)</f>
        <v>0</v>
      </c>
      <c r="S8041" s="1"/>
      <c r="U8041" s="1"/>
      <c r="V8041" s="1"/>
      <c r="W8041" s="1"/>
      <c r="X8041" s="1"/>
      <c r="Y8041" s="1"/>
      <c r="Z8041" s="1"/>
    </row>
    <row r="8042" spans="6:26" x14ac:dyDescent="0.2">
      <c r="F8042" s="16" t="b">
        <f t="shared" si="125"/>
        <v>0</v>
      </c>
      <c r="S8042" s="1"/>
      <c r="U8042" s="1"/>
      <c r="V8042" s="1"/>
      <c r="W8042" s="1"/>
      <c r="X8042" s="1"/>
      <c r="Y8042" s="1"/>
      <c r="Z8042" s="1"/>
    </row>
    <row r="8043" spans="6:26" x14ac:dyDescent="0.2">
      <c r="F8043" s="16" t="b">
        <f t="shared" si="125"/>
        <v>0</v>
      </c>
      <c r="S8043" s="1"/>
      <c r="U8043" s="1"/>
      <c r="V8043" s="1"/>
      <c r="W8043" s="1"/>
      <c r="X8043" s="1"/>
      <c r="Y8043" s="1"/>
      <c r="Z8043" s="1"/>
    </row>
    <row r="8044" spans="6:26" x14ac:dyDescent="0.2">
      <c r="F8044" s="16" t="b">
        <f t="shared" si="125"/>
        <v>0</v>
      </c>
      <c r="S8044" s="1"/>
      <c r="U8044" s="1"/>
      <c r="V8044" s="1"/>
      <c r="W8044" s="1"/>
      <c r="X8044" s="1"/>
      <c r="Y8044" s="1"/>
      <c r="Z8044" s="1"/>
    </row>
    <row r="8045" spans="6:26" x14ac:dyDescent="0.2">
      <c r="F8045" s="16" t="b">
        <f t="shared" si="125"/>
        <v>0</v>
      </c>
      <c r="S8045" s="1"/>
      <c r="U8045" s="1"/>
      <c r="V8045" s="1"/>
      <c r="W8045" s="1"/>
      <c r="X8045" s="1"/>
      <c r="Y8045" s="1"/>
      <c r="Z8045" s="1"/>
    </row>
    <row r="8046" spans="6:26" x14ac:dyDescent="0.2">
      <c r="F8046" s="16" t="b">
        <f t="shared" si="125"/>
        <v>0</v>
      </c>
      <c r="S8046" s="1"/>
      <c r="U8046" s="1"/>
      <c r="V8046" s="1"/>
      <c r="W8046" s="1"/>
      <c r="X8046" s="1"/>
      <c r="Y8046" s="1"/>
      <c r="Z8046" s="1"/>
    </row>
    <row r="8047" spans="6:26" x14ac:dyDescent="0.2">
      <c r="F8047" s="16" t="b">
        <f t="shared" si="125"/>
        <v>0</v>
      </c>
      <c r="S8047" s="1"/>
      <c r="U8047" s="1"/>
      <c r="V8047" s="1"/>
      <c r="W8047" s="1"/>
      <c r="X8047" s="1"/>
      <c r="Y8047" s="1"/>
      <c r="Z8047" s="1"/>
    </row>
    <row r="8048" spans="6:26" x14ac:dyDescent="0.2">
      <c r="F8048" s="16" t="b">
        <f t="shared" si="125"/>
        <v>0</v>
      </c>
      <c r="S8048" s="1"/>
      <c r="U8048" s="1"/>
      <c r="V8048" s="1"/>
      <c r="W8048" s="1"/>
      <c r="X8048" s="1"/>
      <c r="Y8048" s="1"/>
      <c r="Z8048" s="1"/>
    </row>
    <row r="8049" spans="6:26" x14ac:dyDescent="0.2">
      <c r="F8049" s="16" t="b">
        <f t="shared" si="125"/>
        <v>0</v>
      </c>
      <c r="S8049" s="1"/>
      <c r="U8049" s="1"/>
      <c r="V8049" s="1"/>
      <c r="W8049" s="1"/>
      <c r="X8049" s="1"/>
      <c r="Y8049" s="1"/>
      <c r="Z8049" s="1"/>
    </row>
    <row r="8050" spans="6:26" x14ac:dyDescent="0.2">
      <c r="F8050" s="16" t="b">
        <f t="shared" si="125"/>
        <v>0</v>
      </c>
      <c r="S8050" s="1"/>
      <c r="U8050" s="1"/>
      <c r="V8050" s="1"/>
      <c r="W8050" s="1"/>
      <c r="X8050" s="1"/>
      <c r="Y8050" s="1"/>
      <c r="Z8050" s="1"/>
    </row>
    <row r="8051" spans="6:26" x14ac:dyDescent="0.2">
      <c r="F8051" s="16" t="b">
        <f t="shared" si="125"/>
        <v>0</v>
      </c>
      <c r="S8051" s="1"/>
      <c r="U8051" s="1"/>
      <c r="V8051" s="1"/>
      <c r="W8051" s="1"/>
      <c r="X8051" s="1"/>
      <c r="Y8051" s="1"/>
      <c r="Z8051" s="1"/>
    </row>
    <row r="8052" spans="6:26" x14ac:dyDescent="0.2">
      <c r="F8052" s="16" t="b">
        <f t="shared" si="125"/>
        <v>0</v>
      </c>
      <c r="S8052" s="1"/>
      <c r="U8052" s="1"/>
      <c r="V8052" s="1"/>
      <c r="W8052" s="1"/>
      <c r="X8052" s="1"/>
      <c r="Y8052" s="1"/>
      <c r="Z8052" s="1"/>
    </row>
    <row r="8053" spans="6:26" x14ac:dyDescent="0.2">
      <c r="F8053" s="16" t="b">
        <f t="shared" si="125"/>
        <v>0</v>
      </c>
      <c r="S8053" s="1"/>
      <c r="U8053" s="1"/>
      <c r="V8053" s="1"/>
      <c r="W8053" s="1"/>
      <c r="X8053" s="1"/>
      <c r="Y8053" s="1"/>
      <c r="Z8053" s="1"/>
    </row>
    <row r="8054" spans="6:26" x14ac:dyDescent="0.2">
      <c r="F8054" s="16" t="b">
        <f t="shared" si="125"/>
        <v>0</v>
      </c>
      <c r="S8054" s="1"/>
      <c r="U8054" s="1"/>
      <c r="V8054" s="1"/>
      <c r="W8054" s="1"/>
      <c r="X8054" s="1"/>
      <c r="Y8054" s="1"/>
      <c r="Z8054" s="1"/>
    </row>
    <row r="8055" spans="6:26" x14ac:dyDescent="0.2">
      <c r="F8055" s="16" t="b">
        <f t="shared" si="125"/>
        <v>0</v>
      </c>
      <c r="S8055" s="1"/>
      <c r="U8055" s="1"/>
      <c r="V8055" s="1"/>
      <c r="W8055" s="1"/>
      <c r="X8055" s="1"/>
      <c r="Y8055" s="1"/>
      <c r="Z8055" s="1"/>
    </row>
    <row r="8056" spans="6:26" x14ac:dyDescent="0.2">
      <c r="F8056" s="16" t="b">
        <f t="shared" si="125"/>
        <v>0</v>
      </c>
      <c r="S8056" s="1"/>
      <c r="U8056" s="1"/>
      <c r="V8056" s="1"/>
      <c r="W8056" s="1"/>
      <c r="X8056" s="1"/>
      <c r="Y8056" s="1"/>
      <c r="Z8056" s="1"/>
    </row>
    <row r="8057" spans="6:26" x14ac:dyDescent="0.2">
      <c r="F8057" s="16" t="b">
        <f t="shared" si="125"/>
        <v>0</v>
      </c>
      <c r="S8057" s="1"/>
      <c r="U8057" s="1"/>
      <c r="V8057" s="1"/>
      <c r="W8057" s="1"/>
      <c r="X8057" s="1"/>
      <c r="Y8057" s="1"/>
      <c r="Z8057" s="1"/>
    </row>
    <row r="8058" spans="6:26" x14ac:dyDescent="0.2">
      <c r="F8058" s="16" t="b">
        <f t="shared" si="125"/>
        <v>0</v>
      </c>
      <c r="S8058" s="1"/>
      <c r="U8058" s="1"/>
      <c r="V8058" s="1"/>
      <c r="W8058" s="1"/>
      <c r="X8058" s="1"/>
      <c r="Y8058" s="1"/>
      <c r="Z8058" s="1"/>
    </row>
    <row r="8059" spans="6:26" x14ac:dyDescent="0.2">
      <c r="F8059" s="16" t="b">
        <f t="shared" si="125"/>
        <v>0</v>
      </c>
      <c r="S8059" s="1"/>
      <c r="U8059" s="1"/>
      <c r="V8059" s="1"/>
      <c r="W8059" s="1"/>
      <c r="X8059" s="1"/>
      <c r="Y8059" s="1"/>
      <c r="Z8059" s="1"/>
    </row>
    <row r="8060" spans="6:26" x14ac:dyDescent="0.2">
      <c r="F8060" s="16" t="b">
        <f t="shared" si="125"/>
        <v>0</v>
      </c>
      <c r="S8060" s="1"/>
      <c r="U8060" s="1"/>
      <c r="V8060" s="1"/>
      <c r="W8060" s="1"/>
      <c r="X8060" s="1"/>
      <c r="Y8060" s="1"/>
      <c r="Z8060" s="1"/>
    </row>
    <row r="8061" spans="6:26" x14ac:dyDescent="0.2">
      <c r="F8061" s="16" t="b">
        <f t="shared" si="125"/>
        <v>0</v>
      </c>
      <c r="S8061" s="1"/>
      <c r="U8061" s="1"/>
      <c r="V8061" s="1"/>
      <c r="W8061" s="1"/>
      <c r="X8061" s="1"/>
      <c r="Y8061" s="1"/>
      <c r="Z8061" s="1"/>
    </row>
    <row r="8062" spans="6:26" x14ac:dyDescent="0.2">
      <c r="F8062" s="16" t="b">
        <f t="shared" si="125"/>
        <v>0</v>
      </c>
      <c r="S8062" s="1"/>
      <c r="U8062" s="1"/>
      <c r="V8062" s="1"/>
      <c r="W8062" s="1"/>
      <c r="X8062" s="1"/>
      <c r="Y8062" s="1"/>
      <c r="Z8062" s="1"/>
    </row>
    <row r="8063" spans="6:26" x14ac:dyDescent="0.2">
      <c r="F8063" s="16" t="b">
        <f t="shared" si="125"/>
        <v>0</v>
      </c>
      <c r="S8063" s="1"/>
      <c r="U8063" s="1"/>
      <c r="V8063" s="1"/>
      <c r="W8063" s="1"/>
      <c r="X8063" s="1"/>
      <c r="Y8063" s="1"/>
      <c r="Z8063" s="1"/>
    </row>
    <row r="8064" spans="6:26" x14ac:dyDescent="0.2">
      <c r="F8064" s="16" t="b">
        <f t="shared" si="125"/>
        <v>0</v>
      </c>
      <c r="S8064" s="1"/>
      <c r="U8064" s="1"/>
      <c r="V8064" s="1"/>
      <c r="W8064" s="1"/>
      <c r="X8064" s="1"/>
      <c r="Y8064" s="1"/>
      <c r="Z8064" s="1"/>
    </row>
    <row r="8065" spans="6:26" x14ac:dyDescent="0.2">
      <c r="F8065" s="16" t="b">
        <f t="shared" si="125"/>
        <v>0</v>
      </c>
      <c r="S8065" s="1"/>
      <c r="U8065" s="1"/>
      <c r="V8065" s="1"/>
      <c r="W8065" s="1"/>
      <c r="X8065" s="1"/>
      <c r="Y8065" s="1"/>
      <c r="Z8065" s="1"/>
    </row>
    <row r="8066" spans="6:26" x14ac:dyDescent="0.2">
      <c r="F8066" s="16" t="b">
        <f t="shared" si="125"/>
        <v>0</v>
      </c>
      <c r="S8066" s="1"/>
      <c r="U8066" s="1"/>
      <c r="V8066" s="1"/>
      <c r="W8066" s="1"/>
      <c r="X8066" s="1"/>
      <c r="Y8066" s="1"/>
      <c r="Z8066" s="1"/>
    </row>
    <row r="8067" spans="6:26" x14ac:dyDescent="0.2">
      <c r="F8067" s="16" t="b">
        <f t="shared" si="125"/>
        <v>0</v>
      </c>
      <c r="S8067" s="1"/>
      <c r="U8067" s="1"/>
      <c r="V8067" s="1"/>
      <c r="W8067" s="1"/>
      <c r="X8067" s="1"/>
      <c r="Y8067" s="1"/>
      <c r="Z8067" s="1"/>
    </row>
    <row r="8068" spans="6:26" x14ac:dyDescent="0.2">
      <c r="F8068" s="16" t="b">
        <f t="shared" si="125"/>
        <v>0</v>
      </c>
      <c r="S8068" s="1"/>
      <c r="U8068" s="1"/>
      <c r="V8068" s="1"/>
      <c r="W8068" s="1"/>
      <c r="X8068" s="1"/>
      <c r="Y8068" s="1"/>
      <c r="Z8068" s="1"/>
    </row>
    <row r="8069" spans="6:26" x14ac:dyDescent="0.2">
      <c r="F8069" s="16" t="b">
        <f t="shared" si="125"/>
        <v>0</v>
      </c>
      <c r="S8069" s="1"/>
      <c r="U8069" s="1"/>
      <c r="V8069" s="1"/>
      <c r="W8069" s="1"/>
      <c r="X8069" s="1"/>
      <c r="Y8069" s="1"/>
      <c r="Z8069" s="1"/>
    </row>
    <row r="8070" spans="6:26" x14ac:dyDescent="0.2">
      <c r="F8070" s="16" t="b">
        <f t="shared" si="125"/>
        <v>0</v>
      </c>
      <c r="S8070" s="1"/>
      <c r="U8070" s="1"/>
      <c r="V8070" s="1"/>
      <c r="W8070" s="1"/>
      <c r="X8070" s="1"/>
      <c r="Y8070" s="1"/>
      <c r="Z8070" s="1"/>
    </row>
    <row r="8071" spans="6:26" x14ac:dyDescent="0.2">
      <c r="F8071" s="16" t="b">
        <f t="shared" si="125"/>
        <v>0</v>
      </c>
      <c r="S8071" s="1"/>
      <c r="U8071" s="1"/>
      <c r="V8071" s="1"/>
      <c r="W8071" s="1"/>
      <c r="X8071" s="1"/>
      <c r="Y8071" s="1"/>
      <c r="Z8071" s="1"/>
    </row>
    <row r="8072" spans="6:26" x14ac:dyDescent="0.2">
      <c r="F8072" s="16" t="b">
        <f t="shared" si="125"/>
        <v>0</v>
      </c>
      <c r="S8072" s="1"/>
      <c r="U8072" s="1"/>
      <c r="V8072" s="1"/>
      <c r="W8072" s="1"/>
      <c r="X8072" s="1"/>
      <c r="Y8072" s="1"/>
      <c r="Z8072" s="1"/>
    </row>
    <row r="8073" spans="6:26" x14ac:dyDescent="0.2">
      <c r="F8073" s="16" t="b">
        <f t="shared" si="125"/>
        <v>0</v>
      </c>
      <c r="S8073" s="1"/>
      <c r="U8073" s="1"/>
      <c r="V8073" s="1"/>
      <c r="W8073" s="1"/>
      <c r="X8073" s="1"/>
      <c r="Y8073" s="1"/>
      <c r="Z8073" s="1"/>
    </row>
    <row r="8074" spans="6:26" x14ac:dyDescent="0.2">
      <c r="F8074" s="16" t="b">
        <f t="shared" si="125"/>
        <v>0</v>
      </c>
      <c r="S8074" s="1"/>
      <c r="U8074" s="1"/>
      <c r="V8074" s="1"/>
      <c r="W8074" s="1"/>
      <c r="X8074" s="1"/>
      <c r="Y8074" s="1"/>
      <c r="Z8074" s="1"/>
    </row>
    <row r="8075" spans="6:26" x14ac:dyDescent="0.2">
      <c r="F8075" s="16" t="b">
        <f t="shared" si="125"/>
        <v>0</v>
      </c>
      <c r="S8075" s="1"/>
      <c r="U8075" s="1"/>
      <c r="V8075" s="1"/>
      <c r="W8075" s="1"/>
      <c r="X8075" s="1"/>
      <c r="Y8075" s="1"/>
      <c r="Z8075" s="1"/>
    </row>
    <row r="8076" spans="6:26" x14ac:dyDescent="0.2">
      <c r="F8076" s="16" t="b">
        <f t="shared" si="125"/>
        <v>0</v>
      </c>
      <c r="S8076" s="1"/>
      <c r="U8076" s="1"/>
      <c r="V8076" s="1"/>
      <c r="W8076" s="1"/>
      <c r="X8076" s="1"/>
      <c r="Y8076" s="1"/>
      <c r="Z8076" s="1"/>
    </row>
    <row r="8077" spans="6:26" x14ac:dyDescent="0.2">
      <c r="F8077" s="16" t="b">
        <f t="shared" si="125"/>
        <v>0</v>
      </c>
      <c r="S8077" s="1"/>
      <c r="U8077" s="1"/>
      <c r="V8077" s="1"/>
      <c r="W8077" s="1"/>
      <c r="X8077" s="1"/>
      <c r="Y8077" s="1"/>
      <c r="Z8077" s="1"/>
    </row>
    <row r="8078" spans="6:26" x14ac:dyDescent="0.2">
      <c r="F8078" s="16" t="b">
        <f t="shared" si="125"/>
        <v>0</v>
      </c>
      <c r="S8078" s="1"/>
      <c r="U8078" s="1"/>
      <c r="V8078" s="1"/>
      <c r="W8078" s="1"/>
      <c r="X8078" s="1"/>
      <c r="Y8078" s="1"/>
      <c r="Z8078" s="1"/>
    </row>
    <row r="8079" spans="6:26" x14ac:dyDescent="0.2">
      <c r="F8079" s="16" t="b">
        <f t="shared" si="125"/>
        <v>0</v>
      </c>
      <c r="S8079" s="1"/>
      <c r="U8079" s="1"/>
      <c r="V8079" s="1"/>
      <c r="W8079" s="1"/>
      <c r="X8079" s="1"/>
      <c r="Y8079" s="1"/>
      <c r="Z8079" s="1"/>
    </row>
    <row r="8080" spans="6:26" x14ac:dyDescent="0.2">
      <c r="F8080" s="16" t="b">
        <f t="shared" si="125"/>
        <v>0</v>
      </c>
      <c r="S8080" s="1"/>
      <c r="U8080" s="1"/>
      <c r="V8080" s="1"/>
      <c r="W8080" s="1"/>
      <c r="X8080" s="1"/>
      <c r="Y8080" s="1"/>
      <c r="Z8080" s="1"/>
    </row>
    <row r="8081" spans="6:26" x14ac:dyDescent="0.2">
      <c r="F8081" s="16" t="b">
        <f t="shared" si="125"/>
        <v>0</v>
      </c>
      <c r="S8081" s="1"/>
      <c r="U8081" s="1"/>
      <c r="V8081" s="1"/>
      <c r="W8081" s="1"/>
      <c r="X8081" s="1"/>
      <c r="Y8081" s="1"/>
      <c r="Z8081" s="1"/>
    </row>
    <row r="8082" spans="6:26" x14ac:dyDescent="0.2">
      <c r="F8082" s="16" t="b">
        <f t="shared" si="125"/>
        <v>0</v>
      </c>
      <c r="S8082" s="1"/>
      <c r="U8082" s="1"/>
      <c r="V8082" s="1"/>
      <c r="W8082" s="1"/>
      <c r="X8082" s="1"/>
      <c r="Y8082" s="1"/>
      <c r="Z8082" s="1"/>
    </row>
    <row r="8083" spans="6:26" x14ac:dyDescent="0.2">
      <c r="F8083" s="16" t="b">
        <f t="shared" si="125"/>
        <v>0</v>
      </c>
      <c r="S8083" s="1"/>
      <c r="U8083" s="1"/>
      <c r="V8083" s="1"/>
      <c r="W8083" s="1"/>
      <c r="X8083" s="1"/>
      <c r="Y8083" s="1"/>
      <c r="Z8083" s="1"/>
    </row>
    <row r="8084" spans="6:26" x14ac:dyDescent="0.2">
      <c r="F8084" s="16" t="b">
        <f t="shared" si="125"/>
        <v>0</v>
      </c>
      <c r="S8084" s="1"/>
      <c r="U8084" s="1"/>
      <c r="V8084" s="1"/>
      <c r="W8084" s="1"/>
      <c r="X8084" s="1"/>
      <c r="Y8084" s="1"/>
      <c r="Z8084" s="1"/>
    </row>
    <row r="8085" spans="6:26" x14ac:dyDescent="0.2">
      <c r="F8085" s="16" t="b">
        <f t="shared" si="125"/>
        <v>0</v>
      </c>
      <c r="S8085" s="1"/>
      <c r="U8085" s="1"/>
      <c r="V8085" s="1"/>
      <c r="W8085" s="1"/>
      <c r="X8085" s="1"/>
      <c r="Y8085" s="1"/>
      <c r="Z8085" s="1"/>
    </row>
    <row r="8086" spans="6:26" x14ac:dyDescent="0.2">
      <c r="F8086" s="16" t="b">
        <f t="shared" si="125"/>
        <v>0</v>
      </c>
      <c r="S8086" s="1"/>
      <c r="U8086" s="1"/>
      <c r="V8086" s="1"/>
      <c r="W8086" s="1"/>
      <c r="X8086" s="1"/>
      <c r="Y8086" s="1"/>
      <c r="Z8086" s="1"/>
    </row>
    <row r="8087" spans="6:26" x14ac:dyDescent="0.2">
      <c r="F8087" s="16" t="b">
        <f t="shared" si="125"/>
        <v>0</v>
      </c>
      <c r="S8087" s="1"/>
      <c r="U8087" s="1"/>
      <c r="V8087" s="1"/>
      <c r="W8087" s="1"/>
      <c r="X8087" s="1"/>
      <c r="Y8087" s="1"/>
      <c r="Z8087" s="1"/>
    </row>
    <row r="8088" spans="6:26" x14ac:dyDescent="0.2">
      <c r="F8088" s="16" t="b">
        <f t="shared" si="125"/>
        <v>0</v>
      </c>
      <c r="S8088" s="1"/>
      <c r="U8088" s="1"/>
      <c r="V8088" s="1"/>
      <c r="W8088" s="1"/>
      <c r="X8088" s="1"/>
      <c r="Y8088" s="1"/>
      <c r="Z8088" s="1"/>
    </row>
    <row r="8089" spans="6:26" x14ac:dyDescent="0.2">
      <c r="F8089" s="16" t="b">
        <f t="shared" si="125"/>
        <v>0</v>
      </c>
      <c r="S8089" s="1"/>
      <c r="U8089" s="1"/>
      <c r="V8089" s="1"/>
      <c r="W8089" s="1"/>
      <c r="X8089" s="1"/>
      <c r="Y8089" s="1"/>
      <c r="Z8089" s="1"/>
    </row>
    <row r="8090" spans="6:26" x14ac:dyDescent="0.2">
      <c r="F8090" s="16" t="b">
        <f t="shared" si="125"/>
        <v>0</v>
      </c>
      <c r="S8090" s="1"/>
      <c r="U8090" s="1"/>
      <c r="V8090" s="1"/>
      <c r="W8090" s="1"/>
      <c r="X8090" s="1"/>
      <c r="Y8090" s="1"/>
      <c r="Z8090" s="1"/>
    </row>
    <row r="8091" spans="6:26" x14ac:dyDescent="0.2">
      <c r="F8091" s="16" t="b">
        <f t="shared" si="125"/>
        <v>0</v>
      </c>
      <c r="S8091" s="1"/>
      <c r="U8091" s="1"/>
      <c r="V8091" s="1"/>
      <c r="W8091" s="1"/>
      <c r="X8091" s="1"/>
      <c r="Y8091" s="1"/>
      <c r="Z8091" s="1"/>
    </row>
    <row r="8092" spans="6:26" x14ac:dyDescent="0.2">
      <c r="F8092" s="16" t="b">
        <f t="shared" si="125"/>
        <v>0</v>
      </c>
      <c r="S8092" s="1"/>
      <c r="U8092" s="1"/>
      <c r="V8092" s="1"/>
      <c r="W8092" s="1"/>
      <c r="X8092" s="1"/>
      <c r="Y8092" s="1"/>
      <c r="Z8092" s="1"/>
    </row>
    <row r="8093" spans="6:26" x14ac:dyDescent="0.2">
      <c r="F8093" s="16" t="b">
        <f t="shared" si="125"/>
        <v>0</v>
      </c>
      <c r="S8093" s="1"/>
      <c r="U8093" s="1"/>
      <c r="V8093" s="1"/>
      <c r="W8093" s="1"/>
      <c r="X8093" s="1"/>
      <c r="Y8093" s="1"/>
      <c r="Z8093" s="1"/>
    </row>
    <row r="8094" spans="6:26" x14ac:dyDescent="0.2">
      <c r="F8094" s="16" t="b">
        <f t="shared" si="125"/>
        <v>0</v>
      </c>
      <c r="S8094" s="1"/>
      <c r="U8094" s="1"/>
      <c r="V8094" s="1"/>
      <c r="W8094" s="1"/>
      <c r="X8094" s="1"/>
      <c r="Y8094" s="1"/>
      <c r="Z8094" s="1"/>
    </row>
    <row r="8095" spans="6:26" x14ac:dyDescent="0.2">
      <c r="F8095" s="16" t="b">
        <f t="shared" si="125"/>
        <v>0</v>
      </c>
      <c r="S8095" s="1"/>
      <c r="U8095" s="1"/>
      <c r="V8095" s="1"/>
      <c r="W8095" s="1"/>
      <c r="X8095" s="1"/>
      <c r="Y8095" s="1"/>
      <c r="Z8095" s="1"/>
    </row>
    <row r="8096" spans="6:26" x14ac:dyDescent="0.2">
      <c r="F8096" s="16" t="b">
        <f t="shared" si="125"/>
        <v>0</v>
      </c>
      <c r="S8096" s="1"/>
      <c r="U8096" s="1"/>
      <c r="V8096" s="1"/>
      <c r="W8096" s="1"/>
      <c r="X8096" s="1"/>
      <c r="Y8096" s="1"/>
      <c r="Z8096" s="1"/>
    </row>
    <row r="8097" spans="6:26" x14ac:dyDescent="0.2">
      <c r="F8097" s="16" t="b">
        <f t="shared" si="125"/>
        <v>0</v>
      </c>
      <c r="S8097" s="1"/>
      <c r="U8097" s="1"/>
      <c r="V8097" s="1"/>
      <c r="W8097" s="1"/>
      <c r="X8097" s="1"/>
      <c r="Y8097" s="1"/>
      <c r="Z8097" s="1"/>
    </row>
    <row r="8098" spans="6:26" x14ac:dyDescent="0.2">
      <c r="F8098" s="16" t="b">
        <f t="shared" si="125"/>
        <v>0</v>
      </c>
      <c r="S8098" s="1"/>
      <c r="U8098" s="1"/>
      <c r="V8098" s="1"/>
      <c r="W8098" s="1"/>
      <c r="X8098" s="1"/>
      <c r="Y8098" s="1"/>
      <c r="Z8098" s="1"/>
    </row>
    <row r="8099" spans="6:26" x14ac:dyDescent="0.2">
      <c r="F8099" s="16" t="b">
        <f t="shared" si="125"/>
        <v>0</v>
      </c>
      <c r="S8099" s="1"/>
      <c r="U8099" s="1"/>
      <c r="V8099" s="1"/>
      <c r="W8099" s="1"/>
      <c r="X8099" s="1"/>
      <c r="Y8099" s="1"/>
      <c r="Z8099" s="1"/>
    </row>
    <row r="8100" spans="6:26" x14ac:dyDescent="0.2">
      <c r="F8100" s="16" t="b">
        <f t="shared" si="125"/>
        <v>0</v>
      </c>
      <c r="S8100" s="1"/>
      <c r="U8100" s="1"/>
      <c r="V8100" s="1"/>
      <c r="W8100" s="1"/>
      <c r="X8100" s="1"/>
      <c r="Y8100" s="1"/>
      <c r="Z8100" s="1"/>
    </row>
    <row r="8101" spans="6:26" x14ac:dyDescent="0.2">
      <c r="F8101" s="16" t="b">
        <f t="shared" si="125"/>
        <v>0</v>
      </c>
      <c r="S8101" s="1"/>
      <c r="U8101" s="1"/>
      <c r="V8101" s="1"/>
      <c r="W8101" s="1"/>
      <c r="X8101" s="1"/>
      <c r="Y8101" s="1"/>
      <c r="Z8101" s="1"/>
    </row>
    <row r="8102" spans="6:26" x14ac:dyDescent="0.2">
      <c r="F8102" s="16" t="b">
        <f t="shared" si="125"/>
        <v>0</v>
      </c>
      <c r="S8102" s="1"/>
      <c r="U8102" s="1"/>
      <c r="V8102" s="1"/>
      <c r="W8102" s="1"/>
      <c r="X8102" s="1"/>
      <c r="Y8102" s="1"/>
      <c r="Z8102" s="1"/>
    </row>
    <row r="8103" spans="6:26" x14ac:dyDescent="0.2">
      <c r="F8103" s="16" t="b">
        <f t="shared" si="125"/>
        <v>0</v>
      </c>
      <c r="S8103" s="1"/>
      <c r="U8103" s="1"/>
      <c r="V8103" s="1"/>
      <c r="W8103" s="1"/>
      <c r="X8103" s="1"/>
      <c r="Y8103" s="1"/>
      <c r="Z8103" s="1"/>
    </row>
    <row r="8104" spans="6:26" x14ac:dyDescent="0.2">
      <c r="F8104" s="16" t="b">
        <f t="shared" si="125"/>
        <v>0</v>
      </c>
      <c r="S8104" s="1"/>
      <c r="U8104" s="1"/>
      <c r="V8104" s="1"/>
      <c r="W8104" s="1"/>
      <c r="X8104" s="1"/>
      <c r="Y8104" s="1"/>
      <c r="Z8104" s="1"/>
    </row>
    <row r="8105" spans="6:26" x14ac:dyDescent="0.2">
      <c r="F8105" s="16" t="b">
        <f t="shared" ref="F8105:F8138" si="126">IF(C8105&gt;=2,((F8095-J8031)*113)/J8032)</f>
        <v>0</v>
      </c>
      <c r="S8105" s="1"/>
      <c r="U8105" s="1"/>
      <c r="V8105" s="1"/>
      <c r="W8105" s="1"/>
      <c r="X8105" s="1"/>
      <c r="Y8105" s="1"/>
      <c r="Z8105" s="1"/>
    </row>
    <row r="8106" spans="6:26" x14ac:dyDescent="0.2">
      <c r="F8106" s="16" t="b">
        <f t="shared" si="126"/>
        <v>0</v>
      </c>
      <c r="S8106" s="1"/>
      <c r="U8106" s="1"/>
      <c r="V8106" s="1"/>
      <c r="W8106" s="1"/>
      <c r="X8106" s="1"/>
      <c r="Y8106" s="1"/>
      <c r="Z8106" s="1"/>
    </row>
    <row r="8107" spans="6:26" x14ac:dyDescent="0.2">
      <c r="F8107" s="16" t="b">
        <f t="shared" si="126"/>
        <v>0</v>
      </c>
      <c r="S8107" s="1"/>
      <c r="U8107" s="1"/>
      <c r="V8107" s="1"/>
      <c r="W8107" s="1"/>
      <c r="X8107" s="1"/>
      <c r="Y8107" s="1"/>
      <c r="Z8107" s="1"/>
    </row>
    <row r="8108" spans="6:26" x14ac:dyDescent="0.2">
      <c r="F8108" s="16" t="b">
        <f t="shared" si="126"/>
        <v>0</v>
      </c>
      <c r="S8108" s="1"/>
      <c r="U8108" s="1"/>
      <c r="V8108" s="1"/>
      <c r="W8108" s="1"/>
      <c r="X8108" s="1"/>
      <c r="Y8108" s="1"/>
      <c r="Z8108" s="1"/>
    </row>
    <row r="8109" spans="6:26" x14ac:dyDescent="0.2">
      <c r="F8109" s="16" t="b">
        <f t="shared" si="126"/>
        <v>0</v>
      </c>
      <c r="S8109" s="1"/>
      <c r="U8109" s="1"/>
      <c r="V8109" s="1"/>
      <c r="W8109" s="1"/>
      <c r="X8109" s="1"/>
      <c r="Y8109" s="1"/>
      <c r="Z8109" s="1"/>
    </row>
    <row r="8110" spans="6:26" x14ac:dyDescent="0.2">
      <c r="F8110" s="16" t="b">
        <f t="shared" si="126"/>
        <v>0</v>
      </c>
      <c r="X8110" s="1"/>
      <c r="Y8110" s="1"/>
      <c r="Z8110" s="1"/>
    </row>
    <row r="8111" spans="6:26" x14ac:dyDescent="0.2">
      <c r="F8111" s="16" t="b">
        <f t="shared" si="126"/>
        <v>0</v>
      </c>
      <c r="X8111" s="1"/>
      <c r="Y8111" s="1"/>
      <c r="Z8111" s="1"/>
    </row>
    <row r="8112" spans="6:26" x14ac:dyDescent="0.2">
      <c r="F8112" s="16" t="b">
        <f t="shared" si="126"/>
        <v>0</v>
      </c>
      <c r="X8112" s="1"/>
      <c r="Y8112" s="1"/>
      <c r="Z8112" s="1"/>
    </row>
    <row r="8113" spans="6:26" x14ac:dyDescent="0.2">
      <c r="F8113" s="16" t="b">
        <f t="shared" si="126"/>
        <v>0</v>
      </c>
      <c r="X8113" s="1"/>
      <c r="Y8113" s="1"/>
      <c r="Z8113" s="1"/>
    </row>
    <row r="8114" spans="6:26" x14ac:dyDescent="0.2">
      <c r="F8114" s="16" t="b">
        <f t="shared" si="126"/>
        <v>0</v>
      </c>
      <c r="X8114" s="1"/>
      <c r="Y8114" s="1"/>
      <c r="Z8114" s="1"/>
    </row>
    <row r="8115" spans="6:26" x14ac:dyDescent="0.2">
      <c r="F8115" s="16" t="b">
        <f t="shared" si="126"/>
        <v>0</v>
      </c>
      <c r="X8115" s="1"/>
      <c r="Y8115" s="1"/>
      <c r="Z8115" s="1"/>
    </row>
    <row r="8116" spans="6:26" x14ac:dyDescent="0.2">
      <c r="F8116" s="16" t="b">
        <f t="shared" si="126"/>
        <v>0</v>
      </c>
      <c r="X8116" s="1"/>
      <c r="Y8116" s="1"/>
      <c r="Z8116" s="1"/>
    </row>
    <row r="8117" spans="6:26" x14ac:dyDescent="0.2">
      <c r="F8117" s="16" t="b">
        <f t="shared" si="126"/>
        <v>0</v>
      </c>
      <c r="X8117" s="1"/>
      <c r="Y8117" s="1"/>
      <c r="Z8117" s="1"/>
    </row>
    <row r="8118" spans="6:26" x14ac:dyDescent="0.2">
      <c r="F8118" s="16" t="b">
        <f t="shared" si="126"/>
        <v>0</v>
      </c>
      <c r="X8118" s="1"/>
      <c r="Y8118" s="1"/>
      <c r="Z8118" s="1"/>
    </row>
    <row r="8119" spans="6:26" x14ac:dyDescent="0.2">
      <c r="F8119" s="16" t="b">
        <f t="shared" si="126"/>
        <v>0</v>
      </c>
      <c r="X8119" s="1"/>
      <c r="Y8119" s="1"/>
      <c r="Z8119" s="1"/>
    </row>
    <row r="8120" spans="6:26" x14ac:dyDescent="0.2">
      <c r="F8120" s="16" t="b">
        <f t="shared" si="126"/>
        <v>0</v>
      </c>
      <c r="X8120" s="1"/>
      <c r="Y8120" s="1"/>
      <c r="Z8120" s="1"/>
    </row>
    <row r="8121" spans="6:26" x14ac:dyDescent="0.2">
      <c r="F8121" s="16" t="b">
        <f t="shared" si="126"/>
        <v>0</v>
      </c>
      <c r="X8121" s="1"/>
      <c r="Y8121" s="1"/>
      <c r="Z8121" s="1"/>
    </row>
    <row r="8122" spans="6:26" x14ac:dyDescent="0.2">
      <c r="F8122" s="16" t="b">
        <f t="shared" si="126"/>
        <v>0</v>
      </c>
      <c r="X8122" s="1"/>
      <c r="Y8122" s="1"/>
      <c r="Z8122" s="1"/>
    </row>
    <row r="8123" spans="6:26" x14ac:dyDescent="0.2">
      <c r="F8123" s="16" t="b">
        <f t="shared" si="126"/>
        <v>0</v>
      </c>
      <c r="X8123" s="1"/>
      <c r="Y8123" s="1"/>
      <c r="Z8123" s="1"/>
    </row>
    <row r="8124" spans="6:26" x14ac:dyDescent="0.2">
      <c r="F8124" s="16" t="b">
        <f t="shared" si="126"/>
        <v>0</v>
      </c>
      <c r="X8124" s="1"/>
      <c r="Y8124" s="1"/>
      <c r="Z8124" s="1"/>
    </row>
    <row r="8125" spans="6:26" x14ac:dyDescent="0.2">
      <c r="F8125" s="16" t="b">
        <f t="shared" si="126"/>
        <v>0</v>
      </c>
      <c r="X8125" s="1"/>
      <c r="Y8125" s="1"/>
      <c r="Z8125" s="1"/>
    </row>
    <row r="8126" spans="6:26" x14ac:dyDescent="0.2">
      <c r="F8126" s="16" t="b">
        <f t="shared" si="126"/>
        <v>0</v>
      </c>
      <c r="X8126" s="1"/>
      <c r="Y8126" s="1"/>
      <c r="Z8126" s="1"/>
    </row>
    <row r="8127" spans="6:26" x14ac:dyDescent="0.2">
      <c r="F8127" s="16" t="b">
        <f t="shared" si="126"/>
        <v>0</v>
      </c>
      <c r="X8127" s="1"/>
      <c r="Y8127" s="1"/>
      <c r="Z8127" s="1"/>
    </row>
    <row r="8128" spans="6:26" x14ac:dyDescent="0.2">
      <c r="F8128" s="16" t="b">
        <f t="shared" si="126"/>
        <v>0</v>
      </c>
      <c r="X8128" s="1"/>
      <c r="Y8128" s="1"/>
      <c r="Z8128" s="1"/>
    </row>
    <row r="8129" spans="6:26" x14ac:dyDescent="0.2">
      <c r="F8129" s="16" t="b">
        <f t="shared" si="126"/>
        <v>0</v>
      </c>
      <c r="X8129" s="1"/>
      <c r="Y8129" s="1"/>
      <c r="Z8129" s="1"/>
    </row>
    <row r="8130" spans="6:26" x14ac:dyDescent="0.2">
      <c r="F8130" s="16" t="b">
        <f t="shared" si="126"/>
        <v>0</v>
      </c>
      <c r="X8130" s="1"/>
      <c r="Y8130" s="1"/>
      <c r="Z8130" s="1"/>
    </row>
    <row r="8131" spans="6:26" x14ac:dyDescent="0.2">
      <c r="F8131" s="16" t="b">
        <f t="shared" si="126"/>
        <v>0</v>
      </c>
      <c r="X8131" s="1"/>
      <c r="Y8131" s="1"/>
      <c r="Z8131" s="1"/>
    </row>
    <row r="8132" spans="6:26" x14ac:dyDescent="0.2">
      <c r="F8132" s="16" t="b">
        <f t="shared" si="126"/>
        <v>0</v>
      </c>
      <c r="X8132" s="1"/>
      <c r="Y8132" s="1"/>
      <c r="Z8132" s="1"/>
    </row>
    <row r="8133" spans="6:26" x14ac:dyDescent="0.2">
      <c r="F8133" s="16" t="b">
        <f t="shared" si="126"/>
        <v>0</v>
      </c>
      <c r="X8133" s="1"/>
      <c r="Y8133" s="1"/>
      <c r="Z8133" s="1"/>
    </row>
    <row r="8134" spans="6:26" x14ac:dyDescent="0.2">
      <c r="F8134" s="16" t="b">
        <f t="shared" si="126"/>
        <v>0</v>
      </c>
      <c r="X8134" s="1"/>
      <c r="Y8134" s="1"/>
      <c r="Z8134" s="1"/>
    </row>
    <row r="8135" spans="6:26" x14ac:dyDescent="0.2">
      <c r="F8135" s="16" t="b">
        <f t="shared" si="126"/>
        <v>0</v>
      </c>
      <c r="X8135" s="1"/>
      <c r="Y8135" s="1"/>
      <c r="Z8135" s="1"/>
    </row>
    <row r="8136" spans="6:26" x14ac:dyDescent="0.2">
      <c r="F8136" s="16" t="b">
        <f t="shared" si="126"/>
        <v>0</v>
      </c>
      <c r="X8136" s="1"/>
      <c r="Y8136" s="1"/>
      <c r="Z8136" s="1"/>
    </row>
    <row r="8137" spans="6:26" x14ac:dyDescent="0.2">
      <c r="F8137" s="16" t="b">
        <f t="shared" si="126"/>
        <v>0</v>
      </c>
      <c r="X8137" s="1"/>
      <c r="Y8137" s="1"/>
      <c r="Z8137" s="1"/>
    </row>
    <row r="8138" spans="6:26" x14ac:dyDescent="0.2">
      <c r="F8138" s="16" t="b">
        <f t="shared" si="126"/>
        <v>0</v>
      </c>
      <c r="X8138" s="1"/>
      <c r="Y8138" s="1"/>
      <c r="Z8138" s="1"/>
    </row>
  </sheetData>
  <sortState xmlns:xlrd2="http://schemas.microsoft.com/office/spreadsheetml/2017/richdata2" ref="X10:Y12">
    <sortCondition ref="Y10:Y12"/>
  </sortState>
  <phoneticPr fontId="1" type="noConversion"/>
  <pageMargins left="0.75" right="0.75" top="1" bottom="1" header="0.5" footer="0.5"/>
  <pageSetup orientation="landscape" horizontalDpi="4294967292" verticalDpi="429496729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Engleman</dc:creator>
  <cp:lastModifiedBy>Tom Engleman</cp:lastModifiedBy>
  <cp:lastPrinted>2020-02-06T19:22:17Z</cp:lastPrinted>
  <dcterms:created xsi:type="dcterms:W3CDTF">2019-01-04T19:51:56Z</dcterms:created>
  <dcterms:modified xsi:type="dcterms:W3CDTF">2026-03-09T13:09:11Z</dcterms:modified>
</cp:coreProperties>
</file>